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F17" i="1"/>
  <c r="H18" i="1" l="1"/>
  <c r="B18" i="1" l="1"/>
  <c r="H17" i="1"/>
  <c r="B17" i="1"/>
  <c r="G17" i="1"/>
  <c r="E17" i="1"/>
  <c r="E18" i="1" s="1"/>
  <c r="D17" i="1"/>
  <c r="D18" i="1" s="1"/>
  <c r="C17" i="1"/>
  <c r="C18" i="1" s="1"/>
</calcChain>
</file>

<file path=xl/sharedStrings.xml><?xml version="1.0" encoding="utf-8"?>
<sst xmlns="http://schemas.openxmlformats.org/spreadsheetml/2006/main" count="47" uniqueCount="36">
  <si>
    <t>Среднемесячная заработная плата руководителей за 2017 год</t>
  </si>
  <si>
    <t>Итого</t>
  </si>
  <si>
    <t>главный врач</t>
  </si>
  <si>
    <t>зам. Гл. врача по экономическим вопросам</t>
  </si>
  <si>
    <t>-</t>
  </si>
  <si>
    <t>месяц</t>
  </si>
  <si>
    <t>главный бухгалтер</t>
  </si>
  <si>
    <t>зам. гл. врача по мед. Части</t>
  </si>
  <si>
    <t>зам. гл. врача по безопасности</t>
  </si>
  <si>
    <t>зам. гл. врача по ОТ и ТБ</t>
  </si>
  <si>
    <t>Информация о среднемесячной заработной плате</t>
  </si>
  <si>
    <t>(наименование государственного учреждения)</t>
  </si>
  <si>
    <t>ГБУ "Малгобекская районная станция скорой медицинской помощи"</t>
  </si>
  <si>
    <t>за 2017 год</t>
  </si>
  <si>
    <t>№ п/п</t>
  </si>
  <si>
    <t>Полное наименование государственного учреждения</t>
  </si>
  <si>
    <t>Занимаемая должность</t>
  </si>
  <si>
    <t>Фамилия, имя, отество</t>
  </si>
  <si>
    <t>Главный врач</t>
  </si>
  <si>
    <t xml:space="preserve">МарзиевТагир Мухаметович </t>
  </si>
  <si>
    <t>Заместитель главного врача по экономическим вопросам</t>
  </si>
  <si>
    <t>Бахмурзиев Амирхан Увейсович</t>
  </si>
  <si>
    <t>Заместитель главного врача по безопсности</t>
  </si>
  <si>
    <t>Заместитель главного врача по медицинской части</t>
  </si>
  <si>
    <t>Цечоев Хасан Муратович</t>
  </si>
  <si>
    <t>Мамилов Юсуп Султанович</t>
  </si>
  <si>
    <t>Заместитель главного врача по охране труда и технике безопасности</t>
  </si>
  <si>
    <t>Бекбузаров Исраил Ахметович</t>
  </si>
  <si>
    <t>Ужахов Руслан Магометович</t>
  </si>
  <si>
    <t>Горданов Яхья Юнасович</t>
  </si>
  <si>
    <t>Руководитель       ______________________    Марзиев Т.М</t>
  </si>
  <si>
    <t>(подпись)</t>
  </si>
  <si>
    <t>И.о. гл. бухгалтера   _____________________  Горданов Я.Ю.</t>
  </si>
  <si>
    <t>Размер среднемесячной заработной платы (руб.)</t>
  </si>
  <si>
    <t>И.о. главного бухгалтера, период с 01.01.2017г. по 12.04.2017г.</t>
  </si>
  <si>
    <t>И.о. главного бухгалтера, период с 13.04.2017г.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</si>
</sst>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1" fontId="0" fillId="0" borderId="1" xfId="0" applyNumberFormat="1" applyBorder="1"/>
    <xf numFmtId="44" fontId="0" fillId="0" borderId="1" xfId="0" applyNumberFormat="1" applyBorder="1" applyAlignment="1">
      <alignment wrapText="1"/>
    </xf>
    <xf numFmtId="0" fontId="1" fillId="0" borderId="0" xfId="0" applyFont="1" applyAlignment="1"/>
    <xf numFmtId="2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7" workbookViewId="0">
      <selection activeCell="G18" sqref="G18"/>
    </sheetView>
  </sheetViews>
  <sheetFormatPr defaultRowHeight="15" x14ac:dyDescent="0.25"/>
  <cols>
    <col min="1" max="1" width="7.28515625" customWidth="1"/>
    <col min="2" max="2" width="7.7109375" customWidth="1"/>
    <col min="3" max="8" width="11" customWidth="1"/>
  </cols>
  <sheetData>
    <row r="1" spans="1:9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9"/>
      <c r="B2" s="9"/>
      <c r="C2" s="9"/>
      <c r="D2" s="9"/>
      <c r="E2" s="9"/>
      <c r="F2" s="9"/>
      <c r="G2" s="9"/>
      <c r="H2" s="9"/>
      <c r="I2" s="9"/>
    </row>
    <row r="3" spans="1:9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75" x14ac:dyDescent="0.25">
      <c r="A4" s="1" t="s">
        <v>5</v>
      </c>
      <c r="B4" s="2" t="s">
        <v>2</v>
      </c>
      <c r="C4" s="2" t="s">
        <v>3</v>
      </c>
      <c r="D4" s="2" t="s">
        <v>7</v>
      </c>
      <c r="E4" s="2" t="s">
        <v>8</v>
      </c>
      <c r="F4" s="2" t="s">
        <v>6</v>
      </c>
      <c r="G4" s="2" t="s">
        <v>9</v>
      </c>
      <c r="H4" s="2" t="s">
        <v>6</v>
      </c>
    </row>
    <row r="5" spans="1:9" x14ac:dyDescent="0.25">
      <c r="A5" s="1">
        <v>1</v>
      </c>
      <c r="B5" s="1">
        <v>34157</v>
      </c>
      <c r="C5" s="1">
        <v>18496</v>
      </c>
      <c r="D5" s="1">
        <v>16656</v>
      </c>
      <c r="E5" s="1">
        <v>17447</v>
      </c>
      <c r="F5" s="3">
        <v>20000</v>
      </c>
      <c r="G5" s="1">
        <v>59908</v>
      </c>
      <c r="H5" s="3"/>
    </row>
    <row r="6" spans="1:9" x14ac:dyDescent="0.25">
      <c r="A6" s="1">
        <v>2</v>
      </c>
      <c r="B6" s="1"/>
      <c r="C6" s="1">
        <v>28849</v>
      </c>
      <c r="D6" s="1">
        <v>29907</v>
      </c>
      <c r="E6" s="1">
        <v>15905</v>
      </c>
      <c r="F6" s="3">
        <v>30000</v>
      </c>
      <c r="G6" s="1">
        <v>0</v>
      </c>
      <c r="H6" s="3"/>
    </row>
    <row r="7" spans="1:9" x14ac:dyDescent="0.25">
      <c r="A7" s="1">
        <v>3</v>
      </c>
      <c r="B7" s="1">
        <v>11357</v>
      </c>
      <c r="C7" s="1">
        <v>25693</v>
      </c>
      <c r="D7" s="1">
        <v>120623</v>
      </c>
      <c r="E7" s="1">
        <v>112034</v>
      </c>
      <c r="F7" s="3">
        <v>25000</v>
      </c>
      <c r="G7" s="1">
        <v>96129</v>
      </c>
      <c r="H7" s="3"/>
    </row>
    <row r="8" spans="1:9" x14ac:dyDescent="0.25">
      <c r="A8" s="1">
        <v>4</v>
      </c>
      <c r="B8" s="1">
        <v>31111</v>
      </c>
      <c r="C8" s="1">
        <v>25693</v>
      </c>
      <c r="D8" s="1">
        <v>27965</v>
      </c>
      <c r="E8" s="1">
        <v>15905</v>
      </c>
      <c r="F8" s="1">
        <v>10000</v>
      </c>
      <c r="G8" s="1">
        <v>8478</v>
      </c>
      <c r="H8" s="1">
        <v>15000</v>
      </c>
    </row>
    <row r="9" spans="1:9" x14ac:dyDescent="0.25">
      <c r="A9" s="1">
        <v>5</v>
      </c>
      <c r="B9" s="1">
        <v>15616</v>
      </c>
      <c r="C9" s="1">
        <v>121822</v>
      </c>
      <c r="D9" s="1">
        <v>60611</v>
      </c>
      <c r="E9" s="1">
        <v>68895</v>
      </c>
      <c r="F9" s="1" t="s">
        <v>4</v>
      </c>
      <c r="G9" s="1">
        <v>0</v>
      </c>
      <c r="H9" s="1">
        <v>25000</v>
      </c>
    </row>
    <row r="10" spans="1:9" x14ac:dyDescent="0.25">
      <c r="A10" s="1">
        <v>6</v>
      </c>
      <c r="B10" s="1">
        <v>58781</v>
      </c>
      <c r="C10" s="1">
        <v>25693</v>
      </c>
      <c r="D10" s="1">
        <v>35024</v>
      </c>
      <c r="E10" s="1">
        <v>0</v>
      </c>
      <c r="F10" s="1" t="s">
        <v>4</v>
      </c>
      <c r="G10" s="1">
        <v>0</v>
      </c>
      <c r="H10" s="1">
        <v>25000</v>
      </c>
    </row>
    <row r="11" spans="1:9" x14ac:dyDescent="0.25">
      <c r="A11" s="1">
        <v>7</v>
      </c>
      <c r="B11" s="1">
        <v>30746</v>
      </c>
      <c r="C11" s="1">
        <v>16954</v>
      </c>
      <c r="D11" s="1">
        <v>19226</v>
      </c>
      <c r="E11" s="1">
        <v>5167</v>
      </c>
      <c r="F11" s="1" t="s">
        <v>4</v>
      </c>
      <c r="G11" s="1">
        <v>0</v>
      </c>
      <c r="H11" s="1">
        <v>25000</v>
      </c>
    </row>
    <row r="12" spans="1:9" x14ac:dyDescent="0.25">
      <c r="A12" s="1">
        <v>8</v>
      </c>
      <c r="B12" s="1">
        <v>27382</v>
      </c>
      <c r="C12" s="1">
        <v>16954</v>
      </c>
      <c r="D12" s="1">
        <v>19226</v>
      </c>
      <c r="E12" s="1">
        <v>15905</v>
      </c>
      <c r="F12" s="1" t="s">
        <v>4</v>
      </c>
      <c r="G12" s="1">
        <v>21498</v>
      </c>
      <c r="H12" s="1">
        <v>35000</v>
      </c>
    </row>
    <row r="13" spans="1:9" x14ac:dyDescent="0.25">
      <c r="A13" s="1">
        <v>9</v>
      </c>
      <c r="B13" s="1">
        <v>20538</v>
      </c>
      <c r="C13" s="1">
        <v>16954</v>
      </c>
      <c r="D13" s="1">
        <v>14419</v>
      </c>
      <c r="E13" s="1">
        <v>15905</v>
      </c>
      <c r="F13" s="1" t="s">
        <v>4</v>
      </c>
      <c r="G13" s="1">
        <v>29335</v>
      </c>
      <c r="H13" s="1">
        <v>35000</v>
      </c>
    </row>
    <row r="14" spans="1:9" x14ac:dyDescent="0.25">
      <c r="A14" s="1">
        <v>10</v>
      </c>
      <c r="B14" s="1">
        <v>35382</v>
      </c>
      <c r="C14" s="1">
        <v>113083</v>
      </c>
      <c r="D14" s="1">
        <v>25424</v>
      </c>
      <c r="E14" s="1">
        <v>15905</v>
      </c>
      <c r="F14" s="1" t="s">
        <v>4</v>
      </c>
      <c r="G14" s="1" t="s">
        <v>4</v>
      </c>
      <c r="H14" s="1">
        <v>35000</v>
      </c>
    </row>
    <row r="15" spans="1:9" x14ac:dyDescent="0.25">
      <c r="A15" s="1">
        <v>11</v>
      </c>
      <c r="B15" s="1">
        <v>14343</v>
      </c>
      <c r="C15" s="1">
        <v>15693</v>
      </c>
      <c r="D15" s="1">
        <v>35645</v>
      </c>
      <c r="E15" s="1">
        <v>20274</v>
      </c>
      <c r="F15" s="1" t="s">
        <v>4</v>
      </c>
      <c r="G15" s="1"/>
      <c r="H15" s="1">
        <v>35000</v>
      </c>
    </row>
    <row r="16" spans="1:9" x14ac:dyDescent="0.25">
      <c r="A16" s="1">
        <v>12</v>
      </c>
      <c r="B16" s="1">
        <v>27382</v>
      </c>
      <c r="C16" s="1">
        <v>15693</v>
      </c>
      <c r="D16" s="1">
        <v>27965</v>
      </c>
      <c r="E16" s="1">
        <v>20274</v>
      </c>
      <c r="F16" s="1" t="s">
        <v>4</v>
      </c>
      <c r="G16" s="1">
        <v>22167</v>
      </c>
      <c r="H16" s="1">
        <v>35000</v>
      </c>
    </row>
    <row r="17" spans="1:8" x14ac:dyDescent="0.25">
      <c r="A17" s="10" t="s">
        <v>1</v>
      </c>
      <c r="B17" s="1">
        <f>SUM(B5:B16)</f>
        <v>306795</v>
      </c>
      <c r="C17" s="1">
        <f>SUM(C5:C16)</f>
        <v>441577</v>
      </c>
      <c r="D17" s="1">
        <f t="shared" ref="D17:H17" si="0">SUM(D5:D16)</f>
        <v>432691</v>
      </c>
      <c r="E17" s="1">
        <f t="shared" si="0"/>
        <v>323616</v>
      </c>
      <c r="F17" s="1">
        <f>SUM(F5:F16)</f>
        <v>85000</v>
      </c>
      <c r="G17" s="1">
        <f t="shared" si="0"/>
        <v>237515</v>
      </c>
      <c r="H17" s="1">
        <f t="shared" si="0"/>
        <v>265000</v>
      </c>
    </row>
    <row r="18" spans="1:8" x14ac:dyDescent="0.25">
      <c r="A18" s="11"/>
      <c r="B18" s="4">
        <f>B17/12</f>
        <v>25566.25</v>
      </c>
      <c r="C18" s="4">
        <f t="shared" ref="C18:E18" si="1">C17/12</f>
        <v>36798.083333333336</v>
      </c>
      <c r="D18" s="4">
        <f t="shared" si="1"/>
        <v>36057.583333333336</v>
      </c>
      <c r="E18" s="4">
        <f t="shared" si="1"/>
        <v>26968</v>
      </c>
      <c r="F18" s="4">
        <f>F17/3.4</f>
        <v>25000</v>
      </c>
      <c r="G18" s="4">
        <f>G17/6</f>
        <v>39585.833333333336</v>
      </c>
      <c r="H18" s="4">
        <f>H17/8.6</f>
        <v>30813.953488372095</v>
      </c>
    </row>
  </sheetData>
  <mergeCells count="2">
    <mergeCell ref="A1:I3"/>
    <mergeCell ref="A17:A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7" workbookViewId="0">
      <selection activeCell="C13" sqref="C13"/>
    </sheetView>
  </sheetViews>
  <sheetFormatPr defaultRowHeight="15" x14ac:dyDescent="0.25"/>
  <cols>
    <col min="1" max="1" width="4.5703125" customWidth="1"/>
    <col min="2" max="2" width="30" customWidth="1"/>
    <col min="3" max="3" width="22.140625" customWidth="1"/>
    <col min="4" max="4" width="14.85546875" customWidth="1"/>
  </cols>
  <sheetData>
    <row r="1" spans="1:5" x14ac:dyDescent="0.25">
      <c r="A1" s="17" t="s">
        <v>10</v>
      </c>
      <c r="B1" s="17"/>
      <c r="C1" s="17"/>
      <c r="D1" s="17"/>
      <c r="E1" s="17"/>
    </row>
    <row r="2" spans="1:5" x14ac:dyDescent="0.25">
      <c r="A2" s="6"/>
      <c r="B2" s="6"/>
      <c r="C2" s="6"/>
      <c r="D2" s="6"/>
      <c r="E2" s="6"/>
    </row>
    <row r="3" spans="1:5" x14ac:dyDescent="0.25">
      <c r="A3" s="9" t="s">
        <v>12</v>
      </c>
      <c r="B3" s="9"/>
      <c r="C3" s="9"/>
      <c r="D3" s="9"/>
      <c r="E3" s="9"/>
    </row>
    <row r="4" spans="1:5" x14ac:dyDescent="0.25">
      <c r="A4" s="16" t="s">
        <v>11</v>
      </c>
      <c r="B4" s="16"/>
      <c r="C4" s="16"/>
      <c r="D4" s="16"/>
      <c r="E4" s="16"/>
    </row>
    <row r="5" spans="1:5" ht="7.5" customHeight="1" x14ac:dyDescent="0.25">
      <c r="A5" s="9" t="s">
        <v>13</v>
      </c>
      <c r="B5" s="9"/>
      <c r="C5" s="9"/>
      <c r="D5" s="9"/>
      <c r="E5" s="9"/>
    </row>
    <row r="7" spans="1:5" ht="105" x14ac:dyDescent="0.25">
      <c r="A7" s="2" t="s">
        <v>14</v>
      </c>
      <c r="B7" s="5" t="s">
        <v>15</v>
      </c>
      <c r="C7" s="5" t="s">
        <v>16</v>
      </c>
      <c r="D7" s="5" t="s">
        <v>17</v>
      </c>
      <c r="E7" s="5" t="s">
        <v>33</v>
      </c>
    </row>
    <row r="8" spans="1:5" ht="30" x14ac:dyDescent="0.25">
      <c r="A8" s="1">
        <v>1</v>
      </c>
      <c r="B8" s="13" t="s">
        <v>12</v>
      </c>
      <c r="C8" s="2" t="s">
        <v>18</v>
      </c>
      <c r="D8" s="2" t="s">
        <v>19</v>
      </c>
      <c r="E8" s="7">
        <v>25566</v>
      </c>
    </row>
    <row r="9" spans="1:5" ht="90" customHeight="1" x14ac:dyDescent="0.25">
      <c r="A9" s="1">
        <v>2</v>
      </c>
      <c r="B9" s="14"/>
      <c r="C9" s="2" t="s">
        <v>20</v>
      </c>
      <c r="D9" s="2" t="s">
        <v>21</v>
      </c>
      <c r="E9" s="7">
        <v>36798</v>
      </c>
    </row>
    <row r="10" spans="1:5" ht="64.5" customHeight="1" x14ac:dyDescent="0.25">
      <c r="A10" s="1">
        <v>3</v>
      </c>
      <c r="B10" s="14"/>
      <c r="C10" s="2" t="s">
        <v>22</v>
      </c>
      <c r="D10" s="2" t="s">
        <v>24</v>
      </c>
      <c r="E10" s="7">
        <v>29698</v>
      </c>
    </row>
    <row r="11" spans="1:5" ht="45" x14ac:dyDescent="0.25">
      <c r="A11" s="1">
        <v>4</v>
      </c>
      <c r="B11" s="14"/>
      <c r="C11" s="2" t="s">
        <v>23</v>
      </c>
      <c r="D11" s="2" t="s">
        <v>25</v>
      </c>
      <c r="E11" s="7">
        <v>36058</v>
      </c>
    </row>
    <row r="12" spans="1:5" ht="60" x14ac:dyDescent="0.25">
      <c r="A12" s="1">
        <v>5</v>
      </c>
      <c r="B12" s="14"/>
      <c r="C12" s="2" t="s">
        <v>26</v>
      </c>
      <c r="D12" s="2" t="s">
        <v>27</v>
      </c>
      <c r="E12" s="7">
        <v>39586</v>
      </c>
    </row>
    <row r="13" spans="1:5" ht="60" x14ac:dyDescent="0.25">
      <c r="A13" s="1">
        <v>6</v>
      </c>
      <c r="B13" s="14"/>
      <c r="C13" s="2" t="s">
        <v>34</v>
      </c>
      <c r="D13" s="2" t="s">
        <v>28</v>
      </c>
      <c r="E13" s="7">
        <v>25000</v>
      </c>
    </row>
    <row r="14" spans="1:5" ht="60" x14ac:dyDescent="0.25">
      <c r="A14" s="1">
        <v>7</v>
      </c>
      <c r="B14" s="15"/>
      <c r="C14" s="2" t="s">
        <v>35</v>
      </c>
      <c r="D14" s="2" t="s">
        <v>29</v>
      </c>
      <c r="E14" s="7">
        <v>30814</v>
      </c>
    </row>
    <row r="17" spans="1:5" x14ac:dyDescent="0.25">
      <c r="A17" s="9" t="s">
        <v>30</v>
      </c>
      <c r="B17" s="9"/>
      <c r="C17" s="9"/>
      <c r="D17" s="9"/>
      <c r="E17" s="9"/>
    </row>
    <row r="18" spans="1:5" x14ac:dyDescent="0.25">
      <c r="A18" s="12" t="s">
        <v>31</v>
      </c>
      <c r="B18" s="12"/>
      <c r="C18" s="12"/>
      <c r="D18" s="12"/>
      <c r="E18" s="12"/>
    </row>
    <row r="19" spans="1:5" ht="7.5" customHeight="1" x14ac:dyDescent="0.25">
      <c r="A19" s="8"/>
      <c r="B19" s="8"/>
      <c r="C19" s="8"/>
      <c r="D19" s="8"/>
      <c r="E19" s="8"/>
    </row>
    <row r="20" spans="1:5" ht="7.5" customHeight="1" x14ac:dyDescent="0.25"/>
    <row r="21" spans="1:5" x14ac:dyDescent="0.25">
      <c r="A21" s="9" t="s">
        <v>32</v>
      </c>
      <c r="B21" s="9"/>
      <c r="C21" s="9"/>
      <c r="D21" s="9"/>
      <c r="E21" s="9"/>
    </row>
    <row r="22" spans="1:5" x14ac:dyDescent="0.25">
      <c r="A22" s="12" t="s">
        <v>31</v>
      </c>
      <c r="B22" s="12"/>
      <c r="C22" s="12"/>
      <c r="D22" s="12"/>
      <c r="E22" s="12"/>
    </row>
    <row r="23" spans="1:5" ht="8.25" customHeight="1" x14ac:dyDescent="0.25"/>
  </sheetData>
  <mergeCells count="9">
    <mergeCell ref="A1:E1"/>
    <mergeCell ref="A17:E17"/>
    <mergeCell ref="A18:E18"/>
    <mergeCell ref="A21:E21"/>
    <mergeCell ref="A22:E22"/>
    <mergeCell ref="B8:B14"/>
    <mergeCell ref="A3:E3"/>
    <mergeCell ref="A4:E4"/>
    <mergeCell ref="A5:E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2018-04-03T07:47:59Z</dcterms:modified>
</cp:coreProperties>
</file>