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95" windowHeight="11310" firstSheet="4" activeTab="7"/>
  </bookViews>
  <sheets>
    <sheet name="стац 3 ур" sheetId="1" r:id="rId1"/>
    <sheet name="стационар 2 ур" sheetId="2" r:id="rId2"/>
    <sheet name="стационар 1ур" sheetId="3" r:id="rId3"/>
    <sheet name="стационар 3 ур" sheetId="4" r:id="rId4"/>
    <sheet name="обращения" sheetId="5" r:id="rId5"/>
    <sheet name="стационар" sheetId="6" r:id="rId6"/>
    <sheet name="неотл" sheetId="7" r:id="rId7"/>
    <sheet name="дневной" sheetId="8" r:id="rId8"/>
    <sheet name="скорая" sheetId="9" r:id="rId9"/>
    <sheet name="профилакт" sheetId="10" r:id="rId10"/>
    <sheet name="профилактика" sheetId="12" r:id="rId11"/>
  </sheets>
  <definedNames>
    <definedName name="_xlnm.Print_Area" localSheetId="4">обращения!$A$1:$E$28</definedName>
    <definedName name="_xlnm.Print_Area" localSheetId="2">'стационар 1ур'!$A$1:$J$38</definedName>
    <definedName name="_xlnm.Print_Area" localSheetId="1">'стационар 2 ур'!$A$1:$J$54</definedName>
  </definedNames>
  <calcPr calcId="125725"/>
</workbook>
</file>

<file path=xl/calcChain.xml><?xml version="1.0" encoding="utf-8"?>
<calcChain xmlns="http://schemas.openxmlformats.org/spreadsheetml/2006/main">
  <c r="C13" i="9"/>
  <c r="K26" i="10" l="1"/>
  <c r="J26"/>
  <c r="I26"/>
  <c r="H26"/>
  <c r="G26"/>
  <c r="F26"/>
  <c r="E26"/>
  <c r="D26"/>
</calcChain>
</file>

<file path=xl/sharedStrings.xml><?xml version="1.0" encoding="utf-8"?>
<sst xmlns="http://schemas.openxmlformats.org/spreadsheetml/2006/main" count="479" uniqueCount="154">
  <si>
    <t>№п/п</t>
  </si>
  <si>
    <t>Наименование  клинико- профильной группы/клинико-статистической группы</t>
  </si>
  <si>
    <t>ГБУ ИРКБ</t>
  </si>
  <si>
    <t>ГБУ РКПЦ</t>
  </si>
  <si>
    <t>ГБУЗ ДРКБ</t>
  </si>
  <si>
    <t>Объем м/п (случаи)</t>
  </si>
  <si>
    <t>Объем финансового обеспечения</t>
  </si>
  <si>
    <t>население РИ</t>
  </si>
  <si>
    <t>жители других регионов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</si>
  <si>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</si>
  <si>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</si>
  <si>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</si>
  <si>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</si>
  <si>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</si>
  <si>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</si>
  <si>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</si>
  <si>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</si>
  <si>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</si>
  <si>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</si>
  <si>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</si>
  <si>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Неврология</t>
  </si>
  <si>
    <t>Нейрохирургия</t>
  </si>
  <si>
    <t>Нейрохирургия ВМП</t>
  </si>
  <si>
    <t>Неонатология</t>
  </si>
  <si>
    <t>Неонатология ВМП</t>
  </si>
  <si>
    <t>Нефрология</t>
  </si>
  <si>
    <t>Оториноларингология</t>
  </si>
  <si>
    <t>Офтальмология</t>
  </si>
  <si>
    <t>Педиатрия</t>
  </si>
  <si>
    <t>Педиатрия ВМП</t>
  </si>
  <si>
    <t>Пульмонология</t>
  </si>
  <si>
    <t>Сердечно-сосудистая хирургия</t>
  </si>
  <si>
    <t>Сердечно-сосудистая хирургия ВМП</t>
  </si>
  <si>
    <t>Терапия</t>
  </si>
  <si>
    <t>Торакальная хирургия</t>
  </si>
  <si>
    <t>Травматология и ортопедия</t>
  </si>
  <si>
    <t>Травматология и ортопедия ВМП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</si>
  <si>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</si>
  <si>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</si>
  <si>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</si>
  <si>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</si>
  <si>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</si>
  <si>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</si>
  <si>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в том числе ВМП</t>
  </si>
  <si>
    <t xml:space="preserve">итого </t>
  </si>
  <si>
    <t>Наименование  клинико- профильной группы</t>
  </si>
  <si>
    <t>ГБУ ЦОМД</t>
  </si>
  <si>
    <t>ГБУЗ МЦРБ</t>
  </si>
  <si>
    <t>ГБУЗ СЦРБ</t>
  </si>
  <si>
    <t>ГБУЗ ДРБ</t>
  </si>
  <si>
    <t>ГБУ РОД</t>
  </si>
  <si>
    <t>ГБУ  РРЦ</t>
  </si>
  <si>
    <t>ГБУ РКВД</t>
  </si>
  <si>
    <t>ГБУ РЭД</t>
  </si>
  <si>
    <t>-</t>
  </si>
  <si>
    <t>Гериатрия</t>
  </si>
  <si>
    <t>Дерматология</t>
  </si>
  <si>
    <t>Онкология</t>
  </si>
  <si>
    <t>Медицинская реабилитация</t>
  </si>
  <si>
    <t>ИТОГО</t>
  </si>
  <si>
    <t>ГБУЗ НГБ</t>
  </si>
  <si>
    <t>ГБУЗ КГБ</t>
  </si>
  <si>
    <t>ГБУЗ МРБ №2</t>
  </si>
  <si>
    <t>ГБУЗ СРБ №2</t>
  </si>
  <si>
    <t>ГБУЗ КУБ</t>
  </si>
  <si>
    <t>ГБУЗ АУБ</t>
  </si>
  <si>
    <t>Колопроктология</t>
  </si>
  <si>
    <t>Ревматология</t>
  </si>
  <si>
    <t>итого</t>
  </si>
  <si>
    <t>Наименование медицинских организаций</t>
  </si>
  <si>
    <t xml:space="preserve">Обращения по поводу заболевания </t>
  </si>
  <si>
    <t xml:space="preserve"> УЕТы (стоматология)</t>
  </si>
  <si>
    <t>Объем м/п</t>
  </si>
  <si>
    <t xml:space="preserve">Объем финансового обеспечения </t>
  </si>
  <si>
    <t xml:space="preserve">Объем м/п </t>
  </si>
  <si>
    <t>ГБУ "РП"</t>
  </si>
  <si>
    <t>ГБУ "РДП"</t>
  </si>
  <si>
    <t>ГБУ "ЦОМД"</t>
  </si>
  <si>
    <t>ГБУЗ "НГБ"</t>
  </si>
  <si>
    <t>ГБУЗ "КГБ"</t>
  </si>
  <si>
    <t>ГБУЗ "МЦРБ"</t>
  </si>
  <si>
    <t>ГБУЗ "СЦРБ"</t>
  </si>
  <si>
    <t>ГБУЗ "МРБ№2"</t>
  </si>
  <si>
    <t>ГБУЗ "СРБ№2"</t>
  </si>
  <si>
    <t>ГБУЗ "ДРБ"</t>
  </si>
  <si>
    <t>ГБУЗ "КУБ"</t>
  </si>
  <si>
    <t>ГБУЗ "АУБ"</t>
  </si>
  <si>
    <t>ГБУ "РОД"</t>
  </si>
  <si>
    <t>ГБУ "РКВД"</t>
  </si>
  <si>
    <t>ГБУ "РКД"</t>
  </si>
  <si>
    <t>ГБУ "РЭД"</t>
  </si>
  <si>
    <t>ГБУ "РСП"</t>
  </si>
  <si>
    <t>ООО МЦ "Сафина"</t>
  </si>
  <si>
    <t>ГБУ "РКПЦ"</t>
  </si>
  <si>
    <t>ГБУЗ "ДРКБ"</t>
  </si>
  <si>
    <t>Межтерриториальные расчеты</t>
  </si>
  <si>
    <t xml:space="preserve">Наименование </t>
  </si>
  <si>
    <t>Посещения  в неотложной форме</t>
  </si>
  <si>
    <t>Исследования МРТ/ КТ</t>
  </si>
  <si>
    <t>кол-во исследований МРТ</t>
  </si>
  <si>
    <t>кол-во исследований КТ</t>
  </si>
  <si>
    <t>ГБУ "ИРКБ"</t>
  </si>
  <si>
    <t>ГБУ " ЦОМД"</t>
  </si>
  <si>
    <t>ГБУ МЦРБ</t>
  </si>
  <si>
    <t>ГБУЗ РП</t>
  </si>
  <si>
    <t>ГБУЗ  РКПЦ</t>
  </si>
  <si>
    <t>ГБУЗ  РОД</t>
  </si>
  <si>
    <t>ГБУЗ  РЭД</t>
  </si>
  <si>
    <t>ГБУЗ  РДП</t>
  </si>
  <si>
    <t>ГБУЗ  МРБ2</t>
  </si>
  <si>
    <t>ГБУЗ  РКД</t>
  </si>
  <si>
    <t>ГБУЗ  АУБ</t>
  </si>
  <si>
    <t>ГБУ РДКБ</t>
  </si>
  <si>
    <t>ГБУ  РКВД</t>
  </si>
  <si>
    <t>Стоматология</t>
  </si>
  <si>
    <t>ООО  МЦ Сафина</t>
  </si>
  <si>
    <t>ООО  БМК</t>
  </si>
  <si>
    <t>ООО  Диамед</t>
  </si>
  <si>
    <t>Наименование медицинской организации</t>
  </si>
  <si>
    <t>ГБУ "РССМП"</t>
  </si>
  <si>
    <t>ГБУ "СССМП"</t>
  </si>
  <si>
    <t>ГБУ "МРССМП"</t>
  </si>
  <si>
    <t>межтерриториальные расчеты</t>
  </si>
  <si>
    <t>Диспансеризация групп взрослого населения</t>
  </si>
  <si>
    <t>Осмотры взрослого населения</t>
  </si>
  <si>
    <t>Осмотры  несовершеннолетних</t>
  </si>
  <si>
    <t>диспансеризации  детей сирот и детей, находящихся в ТЖС, детей-оставшихся без попечения родителей</t>
  </si>
  <si>
    <t>Центры здоровья</t>
  </si>
  <si>
    <t xml:space="preserve"> Посещения среднего медицинского персонала(ФАПы)</t>
  </si>
  <si>
    <t>Объем м/п (случаи/посещения)</t>
  </si>
  <si>
    <t>19134/21872</t>
  </si>
  <si>
    <t>19134/13588</t>
  </si>
  <si>
    <t>38268/35460</t>
  </si>
  <si>
    <t>Посещения с иными целями и консультативные посещения</t>
  </si>
  <si>
    <t>в т.ч.жители других регионов</t>
  </si>
  <si>
    <t>в т.ч. жители других регионов</t>
  </si>
  <si>
    <t>всего</t>
  </si>
  <si>
    <t>Плановые объемы скорой медицинской помощи, оказываемые вне медицинской организации на 2019 год</t>
  </si>
  <si>
    <t>Плановые объемы профилактической медицинской помощи, оказываемые медицинскими организациями, на 2019 год</t>
  </si>
  <si>
    <t>Приложение 16.1</t>
  </si>
  <si>
    <t>Приложение 16.2</t>
  </si>
  <si>
    <t xml:space="preserve">Плановые объемы медицинской помощи, оказываемые медицинскими организациями третьего уровня в условиях круглосуточного стационара,  на 2019 год  </t>
  </si>
  <si>
    <t>Плановые объемы медицинской помощи, оказываемые медицинскими организациями на 2019 год  в амбулаторных условиях</t>
  </si>
  <si>
    <t xml:space="preserve">Объемы медицинской помощи, оказываемые медицинскими организациями за пределами РИ,  в условиях круглосуточного стационара,  на 2019 год  </t>
  </si>
  <si>
    <t>Приложение 16.3</t>
  </si>
  <si>
    <t>Приложение №16.4</t>
  </si>
  <si>
    <t>Приложение №16.5</t>
  </si>
  <si>
    <t>Плановые объемы медицинской помощи, оказываемые медицинскими организациями    в условиях дневного стационара на 2019 год</t>
  </si>
  <si>
    <t>Приложение №16.6</t>
  </si>
  <si>
    <t>Приложение №16.7</t>
  </si>
  <si>
    <t>Плановые объемы  медицинской помощи, оказываемые медицинскими организациями, на 2019 год</t>
  </si>
  <si>
    <t xml:space="preserve">Плановые объемы медицинской помощи, оказываемые медицинскими организациями второго уровня в условиях круглосуточного стационара,  на 2019 год  </t>
  </si>
  <si>
    <t xml:space="preserve">Плановые объемы медицинской помощи, оказываемые медицинскими организациями первого уровня в условиях круглосуточного стационара,  на 2019 год  </t>
  </si>
  <si>
    <t xml:space="preserve">  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</si>
</sst>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\ _₽_-;\-* #,##0.0\ _₽_-;_-* &quot;-&quot;??\ _₽_-;_-@_-"/>
    <numFmt numFmtId="169" formatCode="0.0"/>
    <numFmt numFmtId="170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4" fillId="2" borderId="0" xfId="0" applyFont="1" applyFill="1"/>
    <xf numFmtId="0" fontId="15" fillId="2" borderId="0" xfId="0" applyFont="1" applyFill="1"/>
    <xf numFmtId="0" fontId="13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wrapText="1"/>
    </xf>
    <xf numFmtId="43" fontId="13" fillId="2" borderId="1" xfId="2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3" fontId="13" fillId="2" borderId="1" xfId="2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4" fontId="13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13" fillId="2" borderId="5" xfId="0" applyFont="1" applyFill="1" applyBorder="1" applyAlignment="1">
      <alignment vertical="center" wrapText="1"/>
    </xf>
    <xf numFmtId="43" fontId="13" fillId="2" borderId="1" xfId="2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6" fontId="5" fillId="2" borderId="1" xfId="2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13" fillId="2" borderId="1" xfId="1" applyFont="1" applyFill="1" applyBorder="1" applyAlignment="1">
      <alignment horizontal="center"/>
    </xf>
    <xf numFmtId="164" fontId="13" fillId="2" borderId="1" xfId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43" fontId="0" fillId="0" borderId="0" xfId="0" applyNumberFormat="1"/>
    <xf numFmtId="43" fontId="13" fillId="3" borderId="2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6" fontId="13" fillId="2" borderId="1" xfId="0" applyNumberFormat="1" applyFont="1" applyFill="1" applyBorder="1" applyAlignment="1">
      <alignment wrapText="1"/>
    </xf>
    <xf numFmtId="166" fontId="5" fillId="2" borderId="1" xfId="2" applyNumberFormat="1" applyFont="1" applyFill="1" applyBorder="1" applyAlignment="1"/>
    <xf numFmtId="165" fontId="14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wrapText="1"/>
    </xf>
    <xf numFmtId="165" fontId="5" fillId="2" borderId="1" xfId="2" applyNumberFormat="1" applyFont="1" applyFill="1" applyBorder="1" applyAlignment="1"/>
    <xf numFmtId="1" fontId="4" fillId="2" borderId="0" xfId="0" applyNumberFormat="1" applyFont="1" applyFill="1"/>
    <xf numFmtId="0" fontId="3" fillId="0" borderId="1" xfId="0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/>
    </xf>
    <xf numFmtId="43" fontId="9" fillId="2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7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3" fontId="8" fillId="0" borderId="1" xfId="2" applyFont="1" applyBorder="1" applyAlignment="1">
      <alignment horizontal="center" vertical="center"/>
    </xf>
    <xf numFmtId="43" fontId="6" fillId="0" borderId="1" xfId="2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43" fontId="6" fillId="0" borderId="1" xfId="2" applyFont="1" applyBorder="1" applyAlignment="1"/>
    <xf numFmtId="43" fontId="6" fillId="2" borderId="1" xfId="2" applyFont="1" applyFill="1" applyBorder="1" applyAlignment="1">
      <alignment horizontal="center"/>
    </xf>
    <xf numFmtId="43" fontId="6" fillId="2" borderId="1" xfId="2" applyFont="1" applyFill="1" applyBorder="1" applyAlignment="1">
      <alignment vertical="center"/>
    </xf>
    <xf numFmtId="43" fontId="6" fillId="2" borderId="1" xfId="2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7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/>
    <xf numFmtId="43" fontId="9" fillId="0" borderId="1" xfId="2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 wrapText="1"/>
    </xf>
    <xf numFmtId="43" fontId="11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2" applyFont="1" applyBorder="1" applyAlignment="1">
      <alignment vertical="center" wrapText="1"/>
    </xf>
    <xf numFmtId="43" fontId="6" fillId="0" borderId="1" xfId="2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3" fontId="7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6" fontId="6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/>
    </xf>
    <xf numFmtId="43" fontId="6" fillId="2" borderId="1" xfId="2" applyFont="1" applyFill="1" applyBorder="1" applyAlignment="1"/>
    <xf numFmtId="166" fontId="6" fillId="2" borderId="1" xfId="2" applyNumberFormat="1" applyFont="1" applyFill="1" applyBorder="1" applyAlignment="1"/>
    <xf numFmtId="0" fontId="19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166" fontId="7" fillId="2" borderId="1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/>
    </xf>
    <xf numFmtId="164" fontId="19" fillId="2" borderId="1" xfId="0" applyNumberFormat="1" applyFont="1" applyFill="1" applyBorder="1"/>
    <xf numFmtId="0" fontId="6" fillId="2" borderId="1" xfId="2" applyNumberFormat="1" applyFont="1" applyFill="1" applyBorder="1" applyAlignment="1"/>
    <xf numFmtId="0" fontId="6" fillId="2" borderId="5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43" fontId="8" fillId="2" borderId="1" xfId="2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vertical="center"/>
    </xf>
    <xf numFmtId="43" fontId="21" fillId="2" borderId="1" xfId="2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/>
    <xf numFmtId="168" fontId="5" fillId="2" borderId="1" xfId="2" applyNumberFormat="1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169" fontId="5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2" borderId="0" xfId="0" applyFill="1"/>
    <xf numFmtId="166" fontId="7" fillId="2" borderId="1" xfId="2" applyNumberFormat="1" applyFont="1" applyFill="1" applyBorder="1" applyAlignment="1">
      <alignment horizontal="center" vertical="center" wrapText="1"/>
    </xf>
    <xf numFmtId="43" fontId="18" fillId="2" borderId="1" xfId="2" applyFont="1" applyFill="1" applyBorder="1" applyAlignment="1">
      <alignment horizontal="center" vertical="center" wrapText="1"/>
    </xf>
    <xf numFmtId="43" fontId="0" fillId="2" borderId="1" xfId="2" applyFont="1" applyFill="1" applyBorder="1" applyAlignment="1">
      <alignment horizontal="center" vertical="center"/>
    </xf>
    <xf numFmtId="166" fontId="17" fillId="2" borderId="1" xfId="2" applyNumberFormat="1" applyFont="1" applyFill="1" applyBorder="1" applyAlignment="1">
      <alignment horizontal="center" vertical="center" wrapText="1"/>
    </xf>
    <xf numFmtId="43" fontId="17" fillId="2" borderId="1" xfId="2" applyFont="1" applyFill="1" applyBorder="1" applyAlignment="1">
      <alignment horizontal="center" vertical="center" wrapText="1"/>
    </xf>
    <xf numFmtId="166" fontId="0" fillId="2" borderId="0" xfId="2" applyNumberFormat="1" applyFont="1" applyFill="1"/>
    <xf numFmtId="43" fontId="0" fillId="2" borderId="0" xfId="2" applyFont="1" applyFill="1"/>
    <xf numFmtId="166" fontId="7" fillId="2" borderId="5" xfId="2" applyNumberFormat="1" applyFont="1" applyFill="1" applyBorder="1" applyAlignment="1">
      <alignment vertical="center" wrapText="1"/>
    </xf>
    <xf numFmtId="43" fontId="17" fillId="2" borderId="5" xfId="2" applyFont="1" applyFill="1" applyBorder="1" applyAlignment="1">
      <alignment vertical="center" wrapText="1"/>
    </xf>
    <xf numFmtId="166" fontId="19" fillId="2" borderId="1" xfId="2" applyNumberFormat="1" applyFont="1" applyFill="1" applyBorder="1" applyAlignment="1">
      <alignment horizontal="center" vertical="center"/>
    </xf>
    <xf numFmtId="43" fontId="19" fillId="2" borderId="1" xfId="2" applyFont="1" applyFill="1" applyBorder="1" applyAlignment="1">
      <alignment horizontal="center" vertical="center"/>
    </xf>
    <xf numFmtId="167" fontId="17" fillId="2" borderId="1" xfId="2" applyNumberFormat="1" applyFont="1" applyFill="1" applyBorder="1" applyAlignment="1">
      <alignment horizontal="center" vertical="center" wrapText="1"/>
    </xf>
    <xf numFmtId="43" fontId="0" fillId="2" borderId="1" xfId="2" applyFont="1" applyFill="1" applyBorder="1"/>
    <xf numFmtId="166" fontId="17" fillId="2" borderId="5" xfId="2" applyNumberFormat="1" applyFont="1" applyFill="1" applyBorder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43" fontId="17" fillId="2" borderId="0" xfId="2" applyFont="1" applyFill="1" applyBorder="1" applyAlignment="1">
      <alignment horizontal="center" vertical="center" wrapText="1"/>
    </xf>
    <xf numFmtId="43" fontId="0" fillId="2" borderId="1" xfId="2" applyFont="1" applyFill="1" applyBorder="1" applyAlignment="1">
      <alignment vertical="center"/>
    </xf>
    <xf numFmtId="43" fontId="0" fillId="2" borderId="1" xfId="2" applyFont="1" applyFill="1" applyBorder="1" applyAlignment="1"/>
    <xf numFmtId="170" fontId="5" fillId="2" borderId="1" xfId="0" applyNumberFormat="1" applyFont="1" applyFill="1" applyBorder="1" applyAlignment="1">
      <alignment horizontal="center" wrapText="1"/>
    </xf>
    <xf numFmtId="167" fontId="4" fillId="2" borderId="1" xfId="2" applyNumberFormat="1" applyFont="1" applyFill="1" applyBorder="1"/>
    <xf numFmtId="167" fontId="4" fillId="2" borderId="1" xfId="0" applyNumberFormat="1" applyFont="1" applyFill="1" applyBorder="1"/>
    <xf numFmtId="167" fontId="14" fillId="3" borderId="1" xfId="2" applyNumberFormat="1" applyFont="1" applyFill="1" applyBorder="1"/>
    <xf numFmtId="167" fontId="13" fillId="3" borderId="1" xfId="2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/>
    <xf numFmtId="167" fontId="13" fillId="2" borderId="1" xfId="0" applyNumberFormat="1" applyFont="1" applyFill="1" applyBorder="1" applyAlignment="1">
      <alignment horizontal="center" wrapText="1"/>
    </xf>
    <xf numFmtId="167" fontId="13" fillId="2" borderId="1" xfId="2" applyNumberFormat="1" applyFont="1" applyFill="1" applyBorder="1" applyAlignment="1">
      <alignment horizontal="center" wrapText="1"/>
    </xf>
    <xf numFmtId="167" fontId="19" fillId="2" borderId="1" xfId="2" applyNumberFormat="1" applyFont="1" applyFill="1" applyBorder="1" applyAlignment="1">
      <alignment horizontal="center" vertical="center"/>
    </xf>
    <xf numFmtId="167" fontId="0" fillId="2" borderId="0" xfId="2" applyNumberFormat="1" applyFont="1" applyFill="1" applyAlignment="1">
      <alignment horizontal="center" vertical="center"/>
    </xf>
    <xf numFmtId="167" fontId="0" fillId="2" borderId="0" xfId="2" applyNumberFormat="1" applyFont="1" applyFill="1"/>
    <xf numFmtId="167" fontId="0" fillId="2" borderId="1" xfId="2" applyNumberFormat="1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>
      <alignment horizontal="center" vertical="center" wrapText="1"/>
    </xf>
    <xf numFmtId="167" fontId="0" fillId="2" borderId="1" xfId="2" applyNumberFormat="1" applyFont="1" applyFill="1" applyBorder="1"/>
    <xf numFmtId="167" fontId="18" fillId="2" borderId="1" xfId="2" applyNumberFormat="1" applyFont="1" applyFill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167" fontId="19" fillId="2" borderId="2" xfId="2" applyNumberFormat="1" applyFont="1" applyFill="1" applyBorder="1" applyAlignment="1">
      <alignment horizontal="center" vertical="center"/>
    </xf>
    <xf numFmtId="167" fontId="19" fillId="2" borderId="4" xfId="2" applyNumberFormat="1" applyFont="1" applyFill="1" applyBorder="1" applyAlignment="1">
      <alignment horizontal="center" vertical="center"/>
    </xf>
    <xf numFmtId="167" fontId="17" fillId="2" borderId="2" xfId="2" applyNumberFormat="1" applyFont="1" applyFill="1" applyBorder="1" applyAlignment="1">
      <alignment horizontal="center" vertical="center" wrapText="1"/>
    </xf>
    <xf numFmtId="167" fontId="17" fillId="2" borderId="3" xfId="2" applyNumberFormat="1" applyFont="1" applyFill="1" applyBorder="1" applyAlignment="1">
      <alignment horizontal="center" vertical="center" wrapText="1"/>
    </xf>
    <xf numFmtId="167" fontId="17" fillId="2" borderId="4" xfId="2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3" fillId="3" borderId="1" xfId="2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/>
    <xf numFmtId="1" fontId="5" fillId="2" borderId="1" xfId="2" applyNumberFormat="1" applyFont="1" applyFill="1" applyBorder="1" applyAlignment="1"/>
    <xf numFmtId="2" fontId="12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vertical="center" wrapText="1"/>
    </xf>
    <xf numFmtId="1" fontId="22" fillId="2" borderId="1" xfId="0" applyNumberFormat="1" applyFont="1" applyFill="1" applyBorder="1" applyAlignment="1">
      <alignment horizontal="center" wrapText="1"/>
    </xf>
    <xf numFmtId="43" fontId="22" fillId="2" borderId="1" xfId="2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7" fillId="2" borderId="5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170" fontId="5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17" fillId="2" borderId="0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center" vertical="center" wrapText="1"/>
    </xf>
    <xf numFmtId="43" fontId="9" fillId="2" borderId="1" xfId="2" applyFont="1" applyFill="1" applyBorder="1" applyAlignment="1"/>
    <xf numFmtId="43" fontId="9" fillId="2" borderId="1" xfId="2" applyFont="1" applyFill="1" applyBorder="1" applyAlignment="1">
      <alignment horizontal="center"/>
    </xf>
    <xf numFmtId="43" fontId="0" fillId="2" borderId="0" xfId="0" applyNumberFormat="1" applyFill="1"/>
    <xf numFmtId="0" fontId="10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4" fillId="2" borderId="0" xfId="0" applyFont="1" applyFill="1" applyAlignment="1">
      <alignment horizontal="right"/>
    </xf>
    <xf numFmtId="167" fontId="7" fillId="2" borderId="2" xfId="2" applyNumberFormat="1" applyFont="1" applyFill="1" applyBorder="1" applyAlignment="1">
      <alignment horizontal="center" vertical="center" wrapText="1"/>
    </xf>
    <xf numFmtId="167" fontId="7" fillId="2" borderId="3" xfId="2" applyNumberFormat="1" applyFont="1" applyFill="1" applyBorder="1" applyAlignment="1">
      <alignment horizontal="center" vertical="center" wrapText="1"/>
    </xf>
    <xf numFmtId="167" fontId="7" fillId="2" borderId="4" xfId="2" applyNumberFormat="1" applyFont="1" applyFill="1" applyBorder="1" applyAlignment="1">
      <alignment horizontal="center" vertical="center" wrapText="1"/>
    </xf>
    <xf numFmtId="43" fontId="7" fillId="2" borderId="2" xfId="2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20" fillId="2" borderId="2" xfId="2" applyFont="1" applyFill="1" applyBorder="1" applyAlignment="1">
      <alignment horizontal="center"/>
    </xf>
    <xf numFmtId="43" fontId="20" fillId="2" borderId="3" xfId="2" applyFont="1" applyFill="1" applyBorder="1" applyAlignment="1">
      <alignment horizontal="center"/>
    </xf>
    <xf numFmtId="43" fontId="20" fillId="2" borderId="4" xfId="2" applyFont="1" applyFill="1" applyBorder="1" applyAlignment="1">
      <alignment horizontal="center"/>
    </xf>
    <xf numFmtId="167" fontId="17" fillId="2" borderId="10" xfId="2" applyNumberFormat="1" applyFont="1" applyFill="1" applyBorder="1" applyAlignment="1">
      <alignment horizontal="right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  <xf numFmtId="43" fontId="17" fillId="2" borderId="5" xfId="2" applyFont="1" applyFill="1" applyBorder="1" applyAlignment="1">
      <alignment horizontal="center" vertical="center" wrapText="1"/>
    </xf>
    <xf numFmtId="43" fontId="17" fillId="2" borderId="7" xfId="2" applyFont="1" applyFill="1" applyBorder="1" applyAlignment="1">
      <alignment horizontal="center" vertical="center" wrapText="1"/>
    </xf>
    <xf numFmtId="43" fontId="17" fillId="2" borderId="6" xfId="2" applyFont="1" applyFill="1" applyBorder="1" applyAlignment="1">
      <alignment horizontal="center" vertical="center" wrapText="1"/>
    </xf>
    <xf numFmtId="43" fontId="2" fillId="2" borderId="8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16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100" workbookViewId="0">
      <selection activeCell="J35" sqref="J35"/>
    </sheetView>
  </sheetViews>
  <sheetFormatPr defaultColWidth="5.140625" defaultRowHeight="15"/>
  <cols>
    <col min="1" max="1" width="4" style="1" customWidth="1"/>
    <col min="2" max="2" width="23.85546875" style="15" customWidth="1"/>
    <col min="3" max="3" width="13.28515625" style="1" bestFit="1" customWidth="1"/>
    <col min="4" max="4" width="15.7109375" style="1" bestFit="1" customWidth="1"/>
    <col min="5" max="5" width="18.42578125" style="1" bestFit="1" customWidth="1"/>
    <col min="6" max="6" width="15.7109375" style="1" bestFit="1" customWidth="1"/>
    <col min="7" max="7" width="7.28515625" style="1" bestFit="1" customWidth="1"/>
    <col min="8" max="8" width="8.5703125" style="1" customWidth="1"/>
    <col min="9" max="9" width="18" style="1" bestFit="1" customWidth="1"/>
    <col min="10" max="10" width="18.28515625" style="1" customWidth="1"/>
    <col min="11" max="16384" width="5.140625" style="1"/>
  </cols>
  <sheetData>
    <row r="1" spans="1:10" ht="30" customHeight="1">
      <c r="J1" s="188" t="s">
        <v>139</v>
      </c>
    </row>
    <row r="2" spans="1:10" ht="48" customHeight="1">
      <c r="A2" s="208" t="s">
        <v>141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" customHeight="1">
      <c r="A3" s="209" t="s">
        <v>0</v>
      </c>
      <c r="B3" s="209" t="s">
        <v>1</v>
      </c>
      <c r="C3" s="212" t="s">
        <v>2</v>
      </c>
      <c r="D3" s="213"/>
      <c r="E3" s="213"/>
      <c r="F3" s="214"/>
      <c r="G3" s="212" t="s">
        <v>3</v>
      </c>
      <c r="H3" s="213"/>
      <c r="I3" s="213"/>
      <c r="J3" s="214"/>
    </row>
    <row r="4" spans="1:10" ht="36" customHeight="1">
      <c r="A4" s="210"/>
      <c r="B4" s="210"/>
      <c r="C4" s="212" t="s">
        <v>5</v>
      </c>
      <c r="D4" s="214"/>
      <c r="E4" s="212" t="s">
        <v>6</v>
      </c>
      <c r="F4" s="214"/>
      <c r="G4" s="212" t="s">
        <v>5</v>
      </c>
      <c r="H4" s="214"/>
      <c r="I4" s="212" t="s">
        <v>6</v>
      </c>
      <c r="J4" s="214"/>
    </row>
    <row r="5" spans="1:10" ht="86.25">
      <c r="A5" s="211"/>
      <c r="B5" s="211"/>
      <c r="C5" s="173" t="s">
        <v>136</v>
      </c>
      <c r="D5" s="173" t="s">
        <v>134</v>
      </c>
      <c r="E5" s="173" t="s">
        <v>136</v>
      </c>
      <c r="F5" s="173" t="s">
        <v>134</v>
      </c>
      <c r="G5" s="173" t="s">
        <v>136</v>
      </c>
      <c r="H5" s="173" t="s">
        <v>134</v>
      </c>
      <c r="I5" s="173" t="s">
        <v>136</v>
      </c>
      <c r="J5" s="173" t="s">
        <v>134</v>
      </c>
    </row>
    <row r="6" spans="1:10">
      <c r="A6" s="172">
        <v>1</v>
      </c>
      <c r="B6" s="14">
        <v>2</v>
      </c>
      <c r="C6" s="172">
        <v>3</v>
      </c>
      <c r="D6" s="14">
        <v>4</v>
      </c>
      <c r="E6" s="172">
        <v>5</v>
      </c>
      <c r="F6" s="14">
        <v>6</v>
      </c>
      <c r="G6" s="172">
        <v>7</v>
      </c>
      <c r="H6" s="14">
        <v>8</v>
      </c>
      <c r="I6" s="172">
        <v>9</v>
      </c>
      <c r="J6" s="14">
        <v>10</v>
      </c>
    </row>
    <row r="7" spans="1:10" ht="30">
      <c r="A7" s="3">
        <v>1</v>
      </c>
      <c r="B7" s="3" t="s">
        <v>9</v>
      </c>
      <c r="C7" s="4">
        <v>1409.09</v>
      </c>
      <c r="D7" s="4">
        <v>104.42666779879767</v>
      </c>
      <c r="E7" s="5">
        <v>37991967.710000001</v>
      </c>
      <c r="F7" s="5">
        <v>2815557.9778969535</v>
      </c>
      <c r="G7" s="6">
        <v>5090.91</v>
      </c>
      <c r="H7" s="6">
        <v>152.30948738347305</v>
      </c>
      <c r="I7" s="138">
        <v>137261302.69</v>
      </c>
      <c r="J7" s="139">
        <v>4106574.0015638918</v>
      </c>
    </row>
    <row r="8" spans="1:10">
      <c r="A8" s="3">
        <v>2</v>
      </c>
      <c r="B8" s="3" t="s">
        <v>11</v>
      </c>
      <c r="C8" s="4">
        <v>315.74</v>
      </c>
      <c r="D8" s="4">
        <v>23.399269096219815</v>
      </c>
      <c r="E8" s="5">
        <v>11066919.48</v>
      </c>
      <c r="F8" s="5">
        <v>820161.61075162166</v>
      </c>
      <c r="G8" s="6"/>
      <c r="H8" s="7"/>
      <c r="I8" s="140"/>
      <c r="J8" s="141"/>
    </row>
    <row r="9" spans="1:10">
      <c r="A9" s="3">
        <v>3</v>
      </c>
      <c r="B9" s="3" t="s">
        <v>12</v>
      </c>
      <c r="C9" s="4">
        <v>381.54</v>
      </c>
      <c r="D9" s="4">
        <v>28.275660768264103</v>
      </c>
      <c r="E9" s="5">
        <v>36647636.539999999</v>
      </c>
      <c r="F9" s="5">
        <v>2715930.5413945587</v>
      </c>
      <c r="G9" s="6"/>
      <c r="H9" s="7"/>
      <c r="I9" s="142"/>
      <c r="J9" s="143"/>
    </row>
    <row r="10" spans="1:10" ht="30" customHeight="1">
      <c r="A10" s="3">
        <v>4</v>
      </c>
      <c r="B10" s="3" t="s">
        <v>18</v>
      </c>
      <c r="C10" s="4">
        <v>2139.44</v>
      </c>
      <c r="D10" s="4">
        <v>158.55239207961145</v>
      </c>
      <c r="E10" s="5">
        <v>46867908.049999997</v>
      </c>
      <c r="F10" s="5">
        <v>3473347.6671908433</v>
      </c>
      <c r="G10" s="6"/>
      <c r="H10" s="7"/>
      <c r="I10" s="143"/>
      <c r="J10" s="143"/>
    </row>
    <row r="11" spans="1:10">
      <c r="A11" s="3">
        <v>5</v>
      </c>
      <c r="B11" s="3" t="s">
        <v>19</v>
      </c>
      <c r="C11" s="4">
        <v>1291.67</v>
      </c>
      <c r="D11" s="4">
        <v>95.724754270964226</v>
      </c>
      <c r="E11" s="5">
        <v>64863369.869999997</v>
      </c>
      <c r="F11" s="5">
        <v>4806978.6725652944</v>
      </c>
      <c r="G11" s="6"/>
      <c r="H11" s="7"/>
      <c r="I11" s="143"/>
      <c r="J11" s="143"/>
    </row>
    <row r="12" spans="1:10">
      <c r="A12" s="3">
        <v>6</v>
      </c>
      <c r="B12" s="3" t="s">
        <v>20</v>
      </c>
      <c r="C12" s="4">
        <v>819.83</v>
      </c>
      <c r="D12" s="4">
        <v>60.757024080426582</v>
      </c>
      <c r="E12" s="5">
        <v>30946184.609999999</v>
      </c>
      <c r="F12" s="5">
        <v>2293399.9530964913</v>
      </c>
      <c r="G12" s="6"/>
      <c r="H12" s="7"/>
      <c r="I12" s="143"/>
      <c r="J12" s="141"/>
    </row>
    <row r="13" spans="1:10">
      <c r="A13" s="3">
        <v>7</v>
      </c>
      <c r="B13" s="3" t="s">
        <v>21</v>
      </c>
      <c r="C13" s="4">
        <v>681.3</v>
      </c>
      <c r="D13" s="4">
        <v>50.490663315558869</v>
      </c>
      <c r="E13" s="5">
        <v>27553820.620000001</v>
      </c>
      <c r="F13" s="5">
        <v>2041994.2462670244</v>
      </c>
      <c r="G13" s="6"/>
      <c r="H13" s="7"/>
      <c r="I13" s="143"/>
      <c r="J13" s="143"/>
    </row>
    <row r="14" spans="1:10">
      <c r="A14" s="3">
        <v>8</v>
      </c>
      <c r="B14" s="168" t="s">
        <v>22</v>
      </c>
      <c r="C14" s="169">
        <v>43</v>
      </c>
      <c r="D14" s="169">
        <v>2</v>
      </c>
      <c r="E14" s="170">
        <v>9694061</v>
      </c>
      <c r="F14" s="170">
        <v>450886.5581395349</v>
      </c>
      <c r="G14" s="8"/>
      <c r="H14" s="5"/>
      <c r="I14" s="144"/>
      <c r="J14" s="144"/>
    </row>
    <row r="15" spans="1:10">
      <c r="A15" s="3">
        <v>9</v>
      </c>
      <c r="B15" s="3" t="s">
        <v>23</v>
      </c>
      <c r="C15" s="4"/>
      <c r="D15" s="4"/>
      <c r="E15" s="5"/>
      <c r="F15" s="5"/>
      <c r="G15" s="6">
        <v>791.85</v>
      </c>
      <c r="H15" s="9">
        <v>23.690512616526938</v>
      </c>
      <c r="I15" s="138">
        <v>78994726.439999998</v>
      </c>
      <c r="J15" s="139">
        <v>2363358.6706647901</v>
      </c>
    </row>
    <row r="16" spans="1:10">
      <c r="A16" s="3">
        <v>10</v>
      </c>
      <c r="B16" s="3" t="s">
        <v>24</v>
      </c>
      <c r="C16" s="4"/>
      <c r="D16" s="4"/>
      <c r="E16" s="5"/>
      <c r="F16" s="5"/>
      <c r="G16" s="6">
        <v>100</v>
      </c>
      <c r="H16" s="178">
        <v>4</v>
      </c>
      <c r="I16" s="144">
        <v>27541778</v>
      </c>
      <c r="J16" s="139">
        <v>1101671.1200000001</v>
      </c>
    </row>
    <row r="17" spans="1:10">
      <c r="A17" s="3">
        <v>11</v>
      </c>
      <c r="B17" s="3" t="s">
        <v>25</v>
      </c>
      <c r="C17" s="4">
        <v>269.57</v>
      </c>
      <c r="D17" s="4">
        <v>19.97764290323676</v>
      </c>
      <c r="E17" s="5">
        <v>15353710.43</v>
      </c>
      <c r="F17" s="5">
        <v>1137852.6698454639</v>
      </c>
      <c r="G17" s="10"/>
      <c r="H17" s="10"/>
      <c r="I17" s="10"/>
      <c r="J17" s="10"/>
    </row>
    <row r="18" spans="1:10">
      <c r="A18" s="3">
        <v>12</v>
      </c>
      <c r="B18" s="3" t="s">
        <v>26</v>
      </c>
      <c r="C18" s="4">
        <v>815.79</v>
      </c>
      <c r="D18" s="4">
        <v>60.457622524878573</v>
      </c>
      <c r="E18" s="5">
        <v>23919942.829999998</v>
      </c>
      <c r="F18" s="5">
        <v>1772690.1217627276</v>
      </c>
      <c r="G18" s="6"/>
      <c r="H18" s="7"/>
      <c r="I18" s="7"/>
      <c r="J18" s="7"/>
    </row>
    <row r="19" spans="1:10">
      <c r="A19" s="3">
        <v>13</v>
      </c>
      <c r="B19" s="3" t="s">
        <v>27</v>
      </c>
      <c r="C19" s="4">
        <v>1139.71</v>
      </c>
      <c r="D19" s="4">
        <v>84.463105661787182</v>
      </c>
      <c r="E19" s="5">
        <v>35338117.020000003</v>
      </c>
      <c r="F19" s="5">
        <v>2618882.9717637473</v>
      </c>
      <c r="G19" s="6"/>
      <c r="H19" s="7"/>
      <c r="I19" s="7"/>
      <c r="J19" s="7"/>
    </row>
    <row r="20" spans="1:10">
      <c r="A20" s="3">
        <v>14</v>
      </c>
      <c r="B20" s="3" t="s">
        <v>28</v>
      </c>
      <c r="C20" s="4"/>
      <c r="D20" s="4">
        <v>0</v>
      </c>
      <c r="E20" s="5">
        <v>0</v>
      </c>
      <c r="F20" s="5"/>
      <c r="G20" s="6"/>
      <c r="H20" s="178"/>
      <c r="I20" s="178"/>
      <c r="J20" s="178"/>
    </row>
    <row r="21" spans="1:10">
      <c r="A21" s="3">
        <v>15</v>
      </c>
      <c r="B21" s="3" t="s">
        <v>30</v>
      </c>
      <c r="C21" s="4">
        <v>411.5</v>
      </c>
      <c r="D21" s="4">
        <v>30.495975274258736</v>
      </c>
      <c r="E21" s="5">
        <v>18168061.550000001</v>
      </c>
      <c r="F21" s="5">
        <v>1346422.2498420677</v>
      </c>
      <c r="G21" s="6"/>
      <c r="H21" s="7"/>
      <c r="I21" s="10"/>
      <c r="J21" s="11"/>
    </row>
    <row r="22" spans="1:10" ht="30">
      <c r="A22" s="3">
        <v>16</v>
      </c>
      <c r="B22" s="3" t="s">
        <v>31</v>
      </c>
      <c r="C22" s="4">
        <v>241.97</v>
      </c>
      <c r="D22" s="4">
        <v>17.932226335631558</v>
      </c>
      <c r="E22" s="5">
        <v>9622942.4299999997</v>
      </c>
      <c r="F22" s="5">
        <v>713149.48824032873</v>
      </c>
      <c r="G22" s="6"/>
      <c r="H22" s="7"/>
      <c r="I22" s="7"/>
      <c r="J22" s="7"/>
    </row>
    <row r="23" spans="1:10" ht="30">
      <c r="A23" s="3">
        <v>17</v>
      </c>
      <c r="B23" s="168" t="s">
        <v>32</v>
      </c>
      <c r="C23" s="169">
        <v>59</v>
      </c>
      <c r="D23" s="169">
        <v>2</v>
      </c>
      <c r="E23" s="170">
        <v>10658944</v>
      </c>
      <c r="F23" s="170">
        <v>361320.13559322036</v>
      </c>
      <c r="G23" s="8"/>
      <c r="H23" s="5"/>
      <c r="I23" s="5"/>
      <c r="J23" s="5"/>
    </row>
    <row r="24" spans="1:10">
      <c r="A24" s="3">
        <v>18</v>
      </c>
      <c r="B24" s="3" t="s">
        <v>33</v>
      </c>
      <c r="C24" s="4">
        <v>460.4</v>
      </c>
      <c r="D24" s="4">
        <v>34.119919845124471</v>
      </c>
      <c r="E24" s="5">
        <v>11327060.67</v>
      </c>
      <c r="F24" s="5">
        <v>839440.49118432205</v>
      </c>
      <c r="G24" s="6"/>
      <c r="H24" s="7"/>
      <c r="I24" s="7"/>
      <c r="J24" s="7"/>
    </row>
    <row r="25" spans="1:10">
      <c r="A25" s="3">
        <v>19</v>
      </c>
      <c r="B25" s="3" t="s">
        <v>34</v>
      </c>
      <c r="C25" s="4">
        <v>46.62</v>
      </c>
      <c r="D25" s="4">
        <v>3.4549753761505277</v>
      </c>
      <c r="E25" s="5">
        <v>3283591.5</v>
      </c>
      <c r="F25" s="5">
        <v>243344.65417926159</v>
      </c>
      <c r="G25" s="6"/>
      <c r="H25" s="7"/>
      <c r="I25" s="7"/>
      <c r="J25" s="7"/>
    </row>
    <row r="26" spans="1:10" ht="30">
      <c r="A26" s="3">
        <v>20</v>
      </c>
      <c r="B26" s="3" t="s">
        <v>35</v>
      </c>
      <c r="C26" s="4">
        <v>1213.4000000000001</v>
      </c>
      <c r="D26" s="4">
        <v>89.92421967870122</v>
      </c>
      <c r="E26" s="5">
        <v>56025540.549999997</v>
      </c>
      <c r="F26" s="5">
        <v>4152013.364130693</v>
      </c>
      <c r="G26" s="6"/>
      <c r="H26" s="7"/>
      <c r="I26" s="7"/>
      <c r="J26" s="7"/>
    </row>
    <row r="27" spans="1:10" ht="30">
      <c r="A27" s="3">
        <v>21</v>
      </c>
      <c r="B27" s="168" t="s">
        <v>36</v>
      </c>
      <c r="C27" s="169">
        <v>183</v>
      </c>
      <c r="D27" s="169">
        <v>4</v>
      </c>
      <c r="E27" s="170">
        <v>32943450</v>
      </c>
      <c r="F27" s="170">
        <v>720075.40983606561</v>
      </c>
      <c r="G27" s="8"/>
      <c r="H27" s="5"/>
      <c r="I27" s="5"/>
      <c r="J27" s="5"/>
    </row>
    <row r="28" spans="1:10">
      <c r="A28" s="3">
        <v>22</v>
      </c>
      <c r="B28" s="3" t="s">
        <v>37</v>
      </c>
      <c r="C28" s="4">
        <v>731.46</v>
      </c>
      <c r="D28" s="4">
        <v>54.207985599293551</v>
      </c>
      <c r="E28" s="5">
        <v>29582509.690000001</v>
      </c>
      <c r="F28" s="5">
        <v>2192338.9649009951</v>
      </c>
      <c r="G28" s="6"/>
      <c r="H28" s="7"/>
      <c r="I28" s="7"/>
      <c r="J28" s="7"/>
    </row>
    <row r="29" spans="1:10">
      <c r="A29" s="3">
        <v>23</v>
      </c>
      <c r="B29" s="3" t="s">
        <v>38</v>
      </c>
      <c r="C29" s="4">
        <v>905.62</v>
      </c>
      <c r="D29" s="4">
        <v>67.114860578066086</v>
      </c>
      <c r="E29" s="5">
        <v>27469473.280000001</v>
      </c>
      <c r="F29" s="5">
        <v>2035743.3242862478</v>
      </c>
      <c r="G29" s="6"/>
      <c r="H29" s="7"/>
      <c r="I29" s="7"/>
      <c r="J29" s="7"/>
    </row>
    <row r="30" spans="1:10" ht="30">
      <c r="A30" s="3">
        <v>24</v>
      </c>
      <c r="B30" s="3" t="s">
        <v>39</v>
      </c>
      <c r="C30" s="4">
        <v>905.62</v>
      </c>
      <c r="D30" s="4">
        <v>67.114860578066086</v>
      </c>
      <c r="E30" s="5">
        <v>36625964.380000003</v>
      </c>
      <c r="F30" s="5">
        <v>2714324.4328757259</v>
      </c>
      <c r="G30" s="6"/>
      <c r="H30" s="7"/>
      <c r="I30" s="7"/>
      <c r="J30" s="7"/>
    </row>
    <row r="31" spans="1:10" ht="30">
      <c r="A31" s="3">
        <v>25</v>
      </c>
      <c r="B31" s="3" t="s">
        <v>40</v>
      </c>
      <c r="C31" s="4">
        <v>45.93</v>
      </c>
      <c r="D31" s="4">
        <v>3.4038399619603976</v>
      </c>
      <c r="E31" s="5">
        <v>3018250.77</v>
      </c>
      <c r="F31" s="5">
        <v>223680.43949801309</v>
      </c>
      <c r="G31" s="6"/>
      <c r="H31" s="7"/>
      <c r="I31" s="7"/>
      <c r="J31" s="7"/>
    </row>
    <row r="32" spans="1:10" ht="30">
      <c r="A32" s="3">
        <v>26</v>
      </c>
      <c r="B32" s="3" t="s">
        <v>41</v>
      </c>
      <c r="C32" s="4">
        <v>201.3</v>
      </c>
      <c r="D32" s="4">
        <v>14.918201270250993</v>
      </c>
      <c r="E32" s="5">
        <v>8005450.3399999999</v>
      </c>
      <c r="F32" s="5">
        <v>593278.28828176472</v>
      </c>
      <c r="G32" s="6"/>
      <c r="H32" s="7"/>
      <c r="I32" s="7"/>
      <c r="J32" s="7"/>
    </row>
    <row r="33" spans="1:10">
      <c r="A33" s="3">
        <v>27</v>
      </c>
      <c r="B33" s="3" t="s">
        <v>42</v>
      </c>
      <c r="C33" s="4">
        <v>293.97000000000003</v>
      </c>
      <c r="D33" s="4">
        <v>21.785909723873246</v>
      </c>
      <c r="E33" s="5">
        <v>13870343.380000001</v>
      </c>
      <c r="F33" s="5">
        <v>1027921.382167578</v>
      </c>
      <c r="G33" s="6"/>
      <c r="H33" s="7"/>
      <c r="I33" s="7"/>
      <c r="J33" s="7"/>
    </row>
    <row r="34" spans="1:10" s="2" customFormat="1">
      <c r="A34" s="12"/>
      <c r="B34" s="12" t="s">
        <v>68</v>
      </c>
      <c r="C34" s="115">
        <v>15006.47</v>
      </c>
      <c r="D34" s="115">
        <v>1098.9977767211219</v>
      </c>
      <c r="E34" s="116">
        <v>600845220.70000005</v>
      </c>
      <c r="F34" s="116">
        <v>42110735.615690537</v>
      </c>
      <c r="G34" s="13">
        <v>5982.76</v>
      </c>
      <c r="H34" s="13">
        <v>180</v>
      </c>
      <c r="I34" s="13">
        <v>243797807.13</v>
      </c>
      <c r="J34" s="13">
        <v>7571603.792228682</v>
      </c>
    </row>
    <row r="35" spans="1:10" s="2" customFormat="1">
      <c r="A35" s="12"/>
      <c r="B35" s="12" t="s">
        <v>43</v>
      </c>
      <c r="C35" s="115">
        <v>285</v>
      </c>
      <c r="D35" s="115">
        <v>8</v>
      </c>
      <c r="E35" s="116">
        <v>53296455</v>
      </c>
      <c r="F35" s="116">
        <v>1532282.1035688207</v>
      </c>
      <c r="G35" s="13">
        <v>100</v>
      </c>
      <c r="H35" s="13">
        <v>4</v>
      </c>
      <c r="I35" s="137">
        <v>27541778</v>
      </c>
      <c r="J35" s="137">
        <v>1101671.1200000001</v>
      </c>
    </row>
    <row r="36" spans="1:10" s="2" customFormat="1">
      <c r="A36" s="189"/>
      <c r="B36" s="189"/>
      <c r="C36" s="190"/>
      <c r="D36" s="190"/>
      <c r="E36" s="191"/>
      <c r="F36" s="191"/>
      <c r="G36" s="192"/>
      <c r="H36" s="192"/>
      <c r="I36" s="193"/>
      <c r="J36" s="193"/>
    </row>
    <row r="37" spans="1:10" s="2" customFormat="1">
      <c r="A37" s="189"/>
      <c r="B37" s="189"/>
      <c r="C37" s="190"/>
      <c r="D37" s="190"/>
      <c r="E37" s="191"/>
      <c r="F37" s="191"/>
      <c r="G37" s="192"/>
      <c r="H37" s="192"/>
      <c r="I37" s="193"/>
      <c r="J37" s="193"/>
    </row>
    <row r="38" spans="1:10" s="2" customFormat="1">
      <c r="A38" s="189"/>
      <c r="B38" s="189"/>
      <c r="C38" s="190"/>
      <c r="D38" s="190"/>
      <c r="E38" s="191"/>
      <c r="F38" s="191"/>
      <c r="G38" s="192"/>
      <c r="H38" s="192"/>
      <c r="I38" s="193"/>
      <c r="J38" s="193"/>
    </row>
    <row r="39" spans="1:10" s="2" customFormat="1">
      <c r="A39" s="189"/>
      <c r="B39" s="189"/>
      <c r="C39" s="190"/>
      <c r="D39" s="190"/>
      <c r="E39" s="191"/>
      <c r="F39" s="191"/>
      <c r="G39" s="192"/>
      <c r="H39" s="192"/>
      <c r="I39" s="193"/>
      <c r="J39" s="193"/>
    </row>
    <row r="40" spans="1:10" s="2" customFormat="1">
      <c r="A40" s="189"/>
      <c r="B40" s="189"/>
      <c r="C40" s="190"/>
      <c r="D40" s="190"/>
      <c r="E40" s="191"/>
      <c r="F40" s="191"/>
      <c r="G40" s="192"/>
      <c r="H40" s="192"/>
      <c r="I40" s="193"/>
      <c r="J40" s="193"/>
    </row>
    <row r="41" spans="1:10" s="2" customFormat="1">
      <c r="A41" s="189"/>
      <c r="B41" s="189"/>
      <c r="C41" s="190"/>
      <c r="D41" s="190"/>
      <c r="E41" s="191"/>
      <c r="F41" s="191"/>
      <c r="G41" s="192"/>
      <c r="H41" s="192"/>
      <c r="I41" s="193"/>
      <c r="J41" s="193"/>
    </row>
    <row r="42" spans="1:10" s="2" customFormat="1">
      <c r="A42" s="189"/>
      <c r="B42" s="189"/>
      <c r="C42" s="190"/>
      <c r="D42" s="190"/>
      <c r="E42" s="191"/>
      <c r="F42" s="191"/>
      <c r="G42" s="192"/>
      <c r="H42" s="192"/>
      <c r="I42" s="193"/>
      <c r="J42" s="193"/>
    </row>
    <row r="43" spans="1:10" s="2" customFormat="1">
      <c r="A43" s="189"/>
      <c r="B43" s="189"/>
      <c r="C43" s="190"/>
      <c r="D43" s="190"/>
      <c r="E43" s="191"/>
      <c r="F43" s="191"/>
      <c r="G43" s="192"/>
      <c r="H43" s="192"/>
      <c r="I43" s="193"/>
      <c r="J43" s="193"/>
    </row>
    <row r="44" spans="1:10" s="2" customFormat="1">
      <c r="A44" s="189"/>
      <c r="B44" s="189"/>
      <c r="C44" s="190"/>
      <c r="D44" s="190"/>
      <c r="E44" s="191"/>
      <c r="F44" s="191"/>
      <c r="G44" s="192"/>
      <c r="H44" s="192"/>
      <c r="I44" s="193"/>
      <c r="J44" s="193"/>
    </row>
    <row r="45" spans="1:10" s="2" customFormat="1">
      <c r="A45" s="189"/>
      <c r="B45" s="189"/>
      <c r="C45" s="190"/>
      <c r="D45" s="190"/>
      <c r="E45" s="191"/>
      <c r="F45" s="191"/>
      <c r="G45" s="192"/>
      <c r="H45" s="192"/>
      <c r="I45" s="193"/>
      <c r="J45" s="193"/>
    </row>
    <row r="46" spans="1:10" s="2" customFormat="1">
      <c r="A46" s="189"/>
      <c r="B46" s="189"/>
      <c r="C46" s="190"/>
      <c r="D46" s="190"/>
      <c r="E46" s="191"/>
      <c r="F46" s="191"/>
      <c r="G46" s="192"/>
      <c r="H46" s="192"/>
      <c r="I46" s="193"/>
      <c r="J46" s="193"/>
    </row>
    <row r="48" spans="1:10">
      <c r="C48" s="44"/>
      <c r="D48" s="44"/>
      <c r="E48" s="44"/>
      <c r="F48" s="44"/>
      <c r="G48" s="44"/>
      <c r="H48" s="44"/>
      <c r="I48" s="44"/>
      <c r="J48" s="44"/>
    </row>
    <row r="49" spans="3:10">
      <c r="C49" s="44"/>
      <c r="D49" s="44"/>
      <c r="E49" s="44"/>
      <c r="F49" s="44"/>
      <c r="G49" s="44"/>
      <c r="H49" s="44"/>
      <c r="I49" s="44"/>
      <c r="J49" s="44"/>
    </row>
    <row r="50" spans="3:10">
      <c r="C50" s="44"/>
      <c r="D50" s="44"/>
      <c r="E50" s="44"/>
      <c r="F50" s="44"/>
      <c r="G50" s="44"/>
      <c r="H50" s="44"/>
      <c r="I50" s="44"/>
      <c r="J50" s="44"/>
    </row>
  </sheetData>
  <mergeCells count="9">
    <mergeCell ref="A2:J2"/>
    <mergeCell ref="A3:A5"/>
    <mergeCell ref="B3:B5"/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paperSize="9" scale="9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Normal="100" workbookViewId="0">
      <selection activeCell="H26" sqref="H26"/>
    </sheetView>
  </sheetViews>
  <sheetFormatPr defaultRowHeight="15"/>
  <cols>
    <col min="1" max="1" width="2.85546875" style="66" customWidth="1"/>
    <col min="2" max="2" width="9.28515625" bestFit="1" customWidth="1"/>
    <col min="3" max="3" width="21.42578125" customWidth="1"/>
    <col min="4" max="4" width="11.85546875" bestFit="1" customWidth="1"/>
    <col min="5" max="5" width="20.28515625" customWidth="1"/>
    <col min="6" max="6" width="11.85546875" bestFit="1" customWidth="1"/>
    <col min="7" max="7" width="21.28515625" customWidth="1"/>
    <col min="8" max="8" width="13" bestFit="1" customWidth="1"/>
    <col min="9" max="9" width="20.42578125" bestFit="1" customWidth="1"/>
    <col min="10" max="10" width="10.5703125" bestFit="1" customWidth="1"/>
    <col min="11" max="11" width="16.28515625" customWidth="1"/>
  </cols>
  <sheetData>
    <row r="1" spans="2:11" s="66" customFormat="1" ht="24.75" customHeight="1">
      <c r="J1" s="275" t="s">
        <v>149</v>
      </c>
      <c r="K1" s="275"/>
    </row>
    <row r="2" spans="2:11" ht="48.75" customHeight="1">
      <c r="B2" s="277" t="s">
        <v>138</v>
      </c>
      <c r="C2" s="277"/>
      <c r="D2" s="277"/>
      <c r="E2" s="277"/>
      <c r="F2" s="277"/>
      <c r="G2" s="277"/>
      <c r="H2" s="277"/>
      <c r="I2" s="277"/>
      <c r="J2" s="277"/>
      <c r="K2" s="277"/>
    </row>
    <row r="3" spans="2:11" ht="36" customHeight="1">
      <c r="B3" s="278" t="s">
        <v>0</v>
      </c>
      <c r="C3" s="278" t="s">
        <v>69</v>
      </c>
      <c r="D3" s="279" t="s">
        <v>123</v>
      </c>
      <c r="E3" s="279"/>
      <c r="F3" s="278" t="s">
        <v>124</v>
      </c>
      <c r="G3" s="280"/>
      <c r="H3" s="278" t="s">
        <v>125</v>
      </c>
      <c r="I3" s="278"/>
      <c r="J3" s="278" t="s">
        <v>126</v>
      </c>
      <c r="K3" s="278"/>
    </row>
    <row r="4" spans="2:11" ht="54.75" customHeight="1">
      <c r="B4" s="278"/>
      <c r="C4" s="278"/>
      <c r="D4" s="91" t="s">
        <v>72</v>
      </c>
      <c r="E4" s="84" t="s">
        <v>73</v>
      </c>
      <c r="F4" s="91" t="s">
        <v>72</v>
      </c>
      <c r="G4" s="84" t="s">
        <v>73</v>
      </c>
      <c r="H4" s="91" t="s">
        <v>72</v>
      </c>
      <c r="I4" s="84" t="s">
        <v>73</v>
      </c>
      <c r="J4" s="91" t="s">
        <v>72</v>
      </c>
      <c r="K4" s="84" t="s">
        <v>73</v>
      </c>
    </row>
    <row r="5" spans="2:11" ht="15.75">
      <c r="B5" s="278"/>
      <c r="C5" s="278"/>
      <c r="D5" s="276" t="s">
        <v>7</v>
      </c>
      <c r="E5" s="276"/>
      <c r="F5" s="276" t="s">
        <v>7</v>
      </c>
      <c r="G5" s="276"/>
      <c r="H5" s="276" t="s">
        <v>7</v>
      </c>
      <c r="I5" s="276"/>
      <c r="J5" s="276" t="s">
        <v>7</v>
      </c>
      <c r="K5" s="276"/>
    </row>
    <row r="6" spans="2:11" ht="19.5" customHeight="1"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</row>
    <row r="7" spans="2:11" ht="19.5" customHeight="1"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2:11" ht="19.5" customHeight="1">
      <c r="B8" s="63">
        <v>1</v>
      </c>
      <c r="C8" s="92" t="s">
        <v>75</v>
      </c>
      <c r="D8" s="93">
        <v>9546</v>
      </c>
      <c r="E8" s="56">
        <v>9184523</v>
      </c>
      <c r="F8" s="94">
        <v>6190</v>
      </c>
      <c r="G8" s="56">
        <v>2856498.7</v>
      </c>
      <c r="H8" s="56"/>
      <c r="I8" s="56"/>
      <c r="J8" s="56"/>
      <c r="K8" s="56"/>
    </row>
    <row r="9" spans="2:11" ht="19.5" customHeight="1">
      <c r="B9" s="63">
        <v>2</v>
      </c>
      <c r="C9" s="92" t="s">
        <v>76</v>
      </c>
      <c r="D9" s="93"/>
      <c r="E9" s="95"/>
      <c r="F9" s="96"/>
      <c r="G9" s="97"/>
      <c r="H9" s="96">
        <v>16983</v>
      </c>
      <c r="I9" s="205">
        <v>34057865</v>
      </c>
      <c r="J9" s="96">
        <v>1982</v>
      </c>
      <c r="K9" s="96">
        <v>7741692</v>
      </c>
    </row>
    <row r="10" spans="2:11" ht="19.5" customHeight="1">
      <c r="B10" s="63">
        <v>3</v>
      </c>
      <c r="C10" s="92" t="s">
        <v>78</v>
      </c>
      <c r="D10" s="93">
        <v>23429</v>
      </c>
      <c r="E10" s="56">
        <v>21814156</v>
      </c>
      <c r="F10" s="94">
        <v>18060</v>
      </c>
      <c r="G10" s="56">
        <v>7655046.5999999996</v>
      </c>
      <c r="H10" s="94">
        <v>36790</v>
      </c>
      <c r="I10" s="206">
        <v>76185162.5</v>
      </c>
      <c r="J10" s="94"/>
      <c r="K10" s="56"/>
    </row>
    <row r="11" spans="2:11" ht="19.5" customHeight="1">
      <c r="B11" s="63">
        <v>4</v>
      </c>
      <c r="C11" s="98" t="s">
        <v>79</v>
      </c>
      <c r="D11" s="93">
        <v>5721</v>
      </c>
      <c r="E11" s="56">
        <v>5222614</v>
      </c>
      <c r="F11" s="94">
        <v>6650</v>
      </c>
      <c r="G11" s="56">
        <v>3097427.7</v>
      </c>
      <c r="H11" s="94">
        <v>7700</v>
      </c>
      <c r="I11" s="206">
        <v>15968725</v>
      </c>
      <c r="J11" s="94"/>
      <c r="K11" s="56"/>
    </row>
    <row r="12" spans="2:11" ht="19.5" customHeight="1">
      <c r="B12" s="63">
        <v>5</v>
      </c>
      <c r="C12" s="98" t="s">
        <v>80</v>
      </c>
      <c r="D12" s="93">
        <v>11300</v>
      </c>
      <c r="E12" s="56">
        <v>11036278</v>
      </c>
      <c r="F12" s="94">
        <v>3800</v>
      </c>
      <c r="G12" s="56">
        <v>1782093.4</v>
      </c>
      <c r="H12" s="94">
        <v>22290</v>
      </c>
      <c r="I12" s="206">
        <v>44573512.5</v>
      </c>
      <c r="J12" s="94"/>
      <c r="K12" s="56"/>
    </row>
    <row r="13" spans="2:11" ht="19.5" customHeight="1">
      <c r="B13" s="63">
        <v>6</v>
      </c>
      <c r="C13" s="98" t="s">
        <v>81</v>
      </c>
      <c r="D13" s="93">
        <v>12001</v>
      </c>
      <c r="E13" s="56">
        <v>10275588</v>
      </c>
      <c r="F13" s="94">
        <v>5004</v>
      </c>
      <c r="G13" s="56">
        <v>2363216.5</v>
      </c>
      <c r="H13" s="94">
        <v>17549</v>
      </c>
      <c r="I13" s="206">
        <v>37044817.5</v>
      </c>
      <c r="J13" s="94"/>
      <c r="K13" s="56"/>
    </row>
    <row r="14" spans="2:11" ht="19.5" customHeight="1">
      <c r="B14" s="63">
        <v>7</v>
      </c>
      <c r="C14" s="98" t="s">
        <v>82</v>
      </c>
      <c r="D14" s="93">
        <v>403</v>
      </c>
      <c r="E14" s="56">
        <v>378181</v>
      </c>
      <c r="F14" s="94">
        <v>510</v>
      </c>
      <c r="G14" s="56">
        <v>240148.6</v>
      </c>
      <c r="H14" s="94"/>
      <c r="I14" s="206"/>
      <c r="J14" s="94"/>
      <c r="K14" s="56"/>
    </row>
    <row r="15" spans="2:11" ht="19.5" customHeight="1">
      <c r="B15" s="63">
        <v>8</v>
      </c>
      <c r="C15" s="98" t="s">
        <v>83</v>
      </c>
      <c r="D15" s="93">
        <v>1289</v>
      </c>
      <c r="E15" s="56">
        <v>1190288</v>
      </c>
      <c r="F15" s="94">
        <v>2400</v>
      </c>
      <c r="G15" s="56">
        <v>1131029.8</v>
      </c>
      <c r="H15" s="94">
        <v>2082</v>
      </c>
      <c r="I15" s="206">
        <v>4197842.5</v>
      </c>
      <c r="J15" s="94"/>
      <c r="K15" s="56"/>
    </row>
    <row r="16" spans="2:11" ht="19.5" customHeight="1">
      <c r="B16" s="63">
        <v>9</v>
      </c>
      <c r="C16" s="98" t="s">
        <v>84</v>
      </c>
      <c r="D16" s="93">
        <v>550</v>
      </c>
      <c r="E16" s="56">
        <v>518808</v>
      </c>
      <c r="F16" s="94">
        <v>1000</v>
      </c>
      <c r="G16" s="56">
        <v>466604.9</v>
      </c>
      <c r="H16" s="94">
        <v>742</v>
      </c>
      <c r="I16" s="206">
        <v>1490082.5</v>
      </c>
      <c r="J16" s="94"/>
      <c r="K16" s="56"/>
    </row>
    <row r="17" spans="2:11" ht="19.5" customHeight="1">
      <c r="B17" s="63">
        <v>10</v>
      </c>
      <c r="C17" s="98" t="s">
        <v>85</v>
      </c>
      <c r="D17" s="93">
        <v>2306</v>
      </c>
      <c r="E17" s="56">
        <v>2204094</v>
      </c>
      <c r="F17" s="94">
        <v>4039</v>
      </c>
      <c r="G17" s="56">
        <v>1934097.2</v>
      </c>
      <c r="H17" s="94">
        <v>4415</v>
      </c>
      <c r="I17" s="206">
        <v>8957273.5</v>
      </c>
      <c r="J17" s="94"/>
      <c r="K17" s="56"/>
    </row>
    <row r="18" spans="2:11" ht="19.5" customHeight="1">
      <c r="B18" s="63">
        <v>11</v>
      </c>
      <c r="C18" s="98" t="s">
        <v>86</v>
      </c>
      <c r="D18" s="93"/>
      <c r="E18" s="56"/>
      <c r="F18" s="94"/>
      <c r="G18" s="56"/>
      <c r="H18" s="94"/>
      <c r="I18" s="206"/>
      <c r="J18" s="94"/>
      <c r="K18" s="56"/>
    </row>
    <row r="19" spans="2:11" ht="19.5" customHeight="1">
      <c r="B19" s="63">
        <v>12</v>
      </c>
      <c r="C19" s="92" t="s">
        <v>77</v>
      </c>
      <c r="D19" s="93"/>
      <c r="E19" s="56"/>
      <c r="F19" s="94"/>
      <c r="G19" s="56"/>
      <c r="H19" s="94"/>
      <c r="I19" s="206"/>
      <c r="J19" s="94"/>
      <c r="K19" s="56"/>
    </row>
    <row r="20" spans="2:11" ht="19.5" customHeight="1">
      <c r="B20" s="63">
        <v>13</v>
      </c>
      <c r="C20" s="98" t="s">
        <v>87</v>
      </c>
      <c r="D20" s="93"/>
      <c r="E20" s="56"/>
      <c r="F20" s="94"/>
      <c r="G20" s="56"/>
      <c r="H20" s="94"/>
      <c r="I20" s="206"/>
      <c r="J20" s="94"/>
      <c r="K20" s="56"/>
    </row>
    <row r="21" spans="2:11" ht="19.5" customHeight="1">
      <c r="B21" s="63">
        <v>14</v>
      </c>
      <c r="C21" s="98" t="s">
        <v>88</v>
      </c>
      <c r="D21" s="93"/>
      <c r="E21" s="56"/>
      <c r="F21" s="94"/>
      <c r="G21" s="56"/>
      <c r="H21" s="94"/>
      <c r="I21" s="56"/>
      <c r="J21" s="94"/>
      <c r="K21" s="56"/>
    </row>
    <row r="22" spans="2:11" ht="19.5" customHeight="1">
      <c r="B22" s="63">
        <v>15</v>
      </c>
      <c r="C22" s="98" t="s">
        <v>89</v>
      </c>
      <c r="D22" s="93"/>
      <c r="E22" s="56"/>
      <c r="F22" s="94"/>
      <c r="G22" s="56"/>
      <c r="H22" s="94"/>
      <c r="I22" s="56"/>
      <c r="J22" s="94"/>
      <c r="K22" s="56"/>
    </row>
    <row r="23" spans="2:11" ht="19.5" customHeight="1">
      <c r="B23" s="63">
        <v>16</v>
      </c>
      <c r="C23" s="98" t="s">
        <v>90</v>
      </c>
      <c r="D23" s="93"/>
      <c r="E23" s="56"/>
      <c r="F23" s="94"/>
      <c r="G23" s="56"/>
      <c r="H23" s="94"/>
      <c r="I23" s="56"/>
      <c r="J23" s="94"/>
      <c r="K23" s="56"/>
    </row>
    <row r="24" spans="2:11" ht="19.5" customHeight="1">
      <c r="B24" s="63">
        <v>17</v>
      </c>
      <c r="C24" s="98" t="s">
        <v>91</v>
      </c>
      <c r="D24" s="93"/>
      <c r="E24" s="56"/>
      <c r="F24" s="94"/>
      <c r="G24" s="56"/>
      <c r="H24" s="94"/>
      <c r="I24" s="56"/>
      <c r="J24" s="94"/>
      <c r="K24" s="56"/>
    </row>
    <row r="25" spans="2:11" ht="19.5" customHeight="1">
      <c r="B25" s="63">
        <v>18</v>
      </c>
      <c r="C25" s="98" t="s">
        <v>93</v>
      </c>
      <c r="D25" s="93"/>
      <c r="E25" s="56"/>
      <c r="F25" s="94"/>
      <c r="G25" s="56"/>
      <c r="H25" s="94"/>
      <c r="I25" s="56"/>
      <c r="J25" s="94"/>
      <c r="K25" s="56"/>
    </row>
    <row r="26" spans="2:11" ht="19.5" customHeight="1">
      <c r="B26" s="63"/>
      <c r="C26" s="65" t="s">
        <v>68</v>
      </c>
      <c r="D26" s="99">
        <f t="shared" ref="D26:K26" si="0">SUM(D8:D18)</f>
        <v>66545</v>
      </c>
      <c r="E26" s="64">
        <f t="shared" si="0"/>
        <v>61824530</v>
      </c>
      <c r="F26" s="99">
        <f t="shared" si="0"/>
        <v>47653</v>
      </c>
      <c r="G26" s="64">
        <f t="shared" si="0"/>
        <v>21526163.399999999</v>
      </c>
      <c r="H26" s="99">
        <f t="shared" si="0"/>
        <v>108551</v>
      </c>
      <c r="I26" s="64">
        <f t="shared" si="0"/>
        <v>222475281</v>
      </c>
      <c r="J26" s="99">
        <f t="shared" si="0"/>
        <v>1982</v>
      </c>
      <c r="K26" s="99">
        <f t="shared" si="0"/>
        <v>7741692</v>
      </c>
    </row>
  </sheetData>
  <mergeCells count="12">
    <mergeCell ref="J1:K1"/>
    <mergeCell ref="J5:K5"/>
    <mergeCell ref="B2:K2"/>
    <mergeCell ref="B3:B5"/>
    <mergeCell ref="C3:C5"/>
    <mergeCell ref="D3:E3"/>
    <mergeCell ref="F3:G3"/>
    <mergeCell ref="H3:I3"/>
    <mergeCell ref="J3:K3"/>
    <mergeCell ref="D5:E5"/>
    <mergeCell ref="F5:G5"/>
    <mergeCell ref="H5:I5"/>
  </mergeCells>
  <pageMargins left="0.7" right="0.7" top="0.75" bottom="0.75" header="0.3" footer="0.3"/>
  <pageSetup paperSize="9" scale="8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Normal="100" workbookViewId="0">
      <selection activeCell="L43" sqref="L43:M46"/>
    </sheetView>
  </sheetViews>
  <sheetFormatPr defaultRowHeight="15"/>
  <cols>
    <col min="1" max="1" width="6.7109375" style="66" bestFit="1" customWidth="1"/>
    <col min="2" max="2" width="25" style="66" customWidth="1"/>
    <col min="3" max="3" width="18.5703125" style="66" customWidth="1"/>
    <col min="4" max="4" width="19.28515625" style="66" bestFit="1" customWidth="1"/>
    <col min="5" max="5" width="16.5703125" style="66" customWidth="1"/>
    <col min="6" max="6" width="16.28515625" style="66" bestFit="1" customWidth="1"/>
    <col min="7" max="7" width="17.42578125" style="66" customWidth="1"/>
    <col min="8" max="8" width="23.7109375" style="66" customWidth="1"/>
  </cols>
  <sheetData>
    <row r="1" spans="1:8" ht="43.5" customHeight="1">
      <c r="A1" s="281" t="s">
        <v>138</v>
      </c>
      <c r="B1" s="281"/>
      <c r="C1" s="281"/>
      <c r="D1" s="281"/>
      <c r="E1" s="281"/>
      <c r="F1" s="281"/>
      <c r="G1" s="281"/>
      <c r="H1" s="281"/>
    </row>
    <row r="2" spans="1:8" ht="51" customHeight="1">
      <c r="A2" s="282" t="s">
        <v>0</v>
      </c>
      <c r="B2" s="282" t="s">
        <v>69</v>
      </c>
      <c r="C2" s="285" t="s">
        <v>127</v>
      </c>
      <c r="D2" s="286"/>
      <c r="E2" s="285" t="s">
        <v>128</v>
      </c>
      <c r="F2" s="286"/>
      <c r="G2" s="285" t="s">
        <v>133</v>
      </c>
      <c r="H2" s="286"/>
    </row>
    <row r="3" spans="1:8" ht="47.25">
      <c r="A3" s="283"/>
      <c r="B3" s="283"/>
      <c r="C3" s="187" t="s">
        <v>129</v>
      </c>
      <c r="D3" s="84" t="s">
        <v>73</v>
      </c>
      <c r="E3" s="187" t="s">
        <v>72</v>
      </c>
      <c r="F3" s="84" t="s">
        <v>73</v>
      </c>
      <c r="G3" s="187" t="s">
        <v>72</v>
      </c>
      <c r="H3" s="84" t="s">
        <v>73</v>
      </c>
    </row>
    <row r="4" spans="1:8" s="66" customFormat="1" ht="15.75">
      <c r="A4" s="283"/>
      <c r="B4" s="283"/>
      <c r="C4" s="187"/>
      <c r="D4" s="84"/>
      <c r="E4" s="187"/>
      <c r="F4" s="84"/>
      <c r="G4" s="187"/>
      <c r="H4" s="84"/>
    </row>
    <row r="5" spans="1:8" ht="31.5" customHeight="1">
      <c r="A5" s="284"/>
      <c r="B5" s="284"/>
      <c r="C5" s="287" t="s">
        <v>7</v>
      </c>
      <c r="D5" s="288"/>
      <c r="E5" s="287" t="s">
        <v>7</v>
      </c>
      <c r="F5" s="288"/>
      <c r="G5" s="287" t="s">
        <v>136</v>
      </c>
      <c r="H5" s="288"/>
    </row>
    <row r="6" spans="1:8" ht="15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15.75">
      <c r="A7" s="63"/>
      <c r="B7" s="63"/>
      <c r="C7" s="63"/>
      <c r="D7" s="63"/>
      <c r="E7" s="63"/>
      <c r="F7" s="63"/>
      <c r="G7" s="63"/>
      <c r="H7" s="63"/>
    </row>
    <row r="8" spans="1:8" ht="15.75">
      <c r="A8" s="63">
        <v>1</v>
      </c>
      <c r="B8" s="92" t="s">
        <v>101</v>
      </c>
      <c r="C8" s="63"/>
      <c r="D8" s="63"/>
      <c r="E8" s="63"/>
      <c r="F8" s="63"/>
      <c r="G8" s="106">
        <v>46874</v>
      </c>
      <c r="H8" s="109">
        <v>22208901.199999999</v>
      </c>
    </row>
    <row r="9" spans="1:8" ht="15.75">
      <c r="A9" s="63">
        <v>2</v>
      </c>
      <c r="B9" s="92" t="s">
        <v>75</v>
      </c>
      <c r="C9" s="100" t="s">
        <v>130</v>
      </c>
      <c r="D9" s="56">
        <v>28494332</v>
      </c>
      <c r="E9" s="56"/>
      <c r="F9" s="56"/>
      <c r="G9" s="59">
        <v>76646</v>
      </c>
      <c r="H9" s="101">
        <v>38752027</v>
      </c>
    </row>
    <row r="10" spans="1:8" ht="15.75">
      <c r="A10" s="63">
        <v>3</v>
      </c>
      <c r="B10" s="92" t="s">
        <v>76</v>
      </c>
      <c r="C10" s="102" t="s">
        <v>131</v>
      </c>
      <c r="D10" s="95">
        <v>24569372.800000001</v>
      </c>
      <c r="E10" s="95"/>
      <c r="F10" s="95"/>
      <c r="G10" s="59">
        <v>33901</v>
      </c>
      <c r="H10" s="101">
        <v>17140333</v>
      </c>
    </row>
    <row r="11" spans="1:8" ht="15.75">
      <c r="A11" s="63">
        <v>4</v>
      </c>
      <c r="B11" s="92" t="s">
        <v>78</v>
      </c>
      <c r="C11" s="100"/>
      <c r="D11" s="56"/>
      <c r="E11" s="56"/>
      <c r="F11" s="94"/>
      <c r="G11" s="59">
        <v>186318</v>
      </c>
      <c r="H11" s="101">
        <v>94201589</v>
      </c>
    </row>
    <row r="12" spans="1:8" ht="15.75">
      <c r="A12" s="63">
        <v>5</v>
      </c>
      <c r="B12" s="98" t="s">
        <v>79</v>
      </c>
      <c r="C12" s="100"/>
      <c r="D12" s="56"/>
      <c r="E12" s="94"/>
      <c r="F12" s="94"/>
      <c r="G12" s="59">
        <v>40863</v>
      </c>
      <c r="H12" s="101">
        <v>20659989</v>
      </c>
    </row>
    <row r="13" spans="1:8" ht="15.75">
      <c r="A13" s="63">
        <v>6</v>
      </c>
      <c r="B13" s="98" t="s">
        <v>80</v>
      </c>
      <c r="C13" s="100"/>
      <c r="D13" s="56"/>
      <c r="E13" s="94">
        <v>10550</v>
      </c>
      <c r="F13" s="94">
        <v>1909550</v>
      </c>
      <c r="G13" s="59">
        <v>90355</v>
      </c>
      <c r="H13" s="101">
        <v>45683222</v>
      </c>
    </row>
    <row r="14" spans="1:8" ht="15.75">
      <c r="A14" s="63">
        <v>7</v>
      </c>
      <c r="B14" s="98" t="s">
        <v>81</v>
      </c>
      <c r="C14" s="100"/>
      <c r="D14" s="56"/>
      <c r="E14" s="94">
        <v>15450</v>
      </c>
      <c r="F14" s="94">
        <v>2796450</v>
      </c>
      <c r="G14" s="59">
        <v>112153</v>
      </c>
      <c r="H14" s="101">
        <v>56704270</v>
      </c>
    </row>
    <row r="15" spans="1:8" ht="15.75">
      <c r="A15" s="63">
        <v>8</v>
      </c>
      <c r="B15" s="98" t="s">
        <v>82</v>
      </c>
      <c r="C15" s="100"/>
      <c r="D15" s="56"/>
      <c r="E15" s="94"/>
      <c r="F15" s="94"/>
      <c r="G15" s="59">
        <v>4655</v>
      </c>
      <c r="H15" s="101">
        <v>2353783</v>
      </c>
    </row>
    <row r="16" spans="1:8" ht="15.75">
      <c r="A16" s="63">
        <v>9</v>
      </c>
      <c r="B16" s="98" t="s">
        <v>83</v>
      </c>
      <c r="C16" s="100"/>
      <c r="D16" s="56"/>
      <c r="E16" s="94">
        <v>15450</v>
      </c>
      <c r="F16" s="94">
        <v>2796450</v>
      </c>
      <c r="G16" s="59">
        <v>10184</v>
      </c>
      <c r="H16" s="101">
        <v>5148986</v>
      </c>
    </row>
    <row r="17" spans="1:8" ht="15.75">
      <c r="A17" s="63">
        <v>10</v>
      </c>
      <c r="B17" s="98" t="s">
        <v>84</v>
      </c>
      <c r="C17" s="100"/>
      <c r="D17" s="56"/>
      <c r="E17" s="94">
        <v>14750</v>
      </c>
      <c r="F17" s="94">
        <v>2669750</v>
      </c>
      <c r="G17" s="59">
        <v>3040</v>
      </c>
      <c r="H17" s="101">
        <v>1537052</v>
      </c>
    </row>
    <row r="18" spans="1:8" ht="15.75">
      <c r="A18" s="63">
        <v>11</v>
      </c>
      <c r="B18" s="98" t="s">
        <v>85</v>
      </c>
      <c r="C18" s="100"/>
      <c r="D18" s="56"/>
      <c r="E18" s="94">
        <v>22215</v>
      </c>
      <c r="F18" s="94">
        <v>4020915</v>
      </c>
      <c r="G18" s="59">
        <v>21755</v>
      </c>
      <c r="H18" s="101">
        <v>10999011</v>
      </c>
    </row>
    <row r="19" spans="1:8" ht="15.75">
      <c r="A19" s="63">
        <v>12</v>
      </c>
      <c r="B19" s="98" t="s">
        <v>86</v>
      </c>
      <c r="C19" s="100"/>
      <c r="D19" s="56"/>
      <c r="E19" s="94"/>
      <c r="F19" s="94"/>
      <c r="G19" s="59">
        <v>5375</v>
      </c>
      <c r="H19" s="101">
        <v>2717387</v>
      </c>
    </row>
    <row r="20" spans="1:8" ht="15.75">
      <c r="A20" s="63">
        <v>13</v>
      </c>
      <c r="B20" s="103" t="s">
        <v>77</v>
      </c>
      <c r="C20" s="100"/>
      <c r="D20" s="56"/>
      <c r="E20" s="94"/>
      <c r="F20" s="94"/>
      <c r="G20" s="104">
        <v>2800</v>
      </c>
      <c r="H20" s="105">
        <v>2056292</v>
      </c>
    </row>
    <row r="21" spans="1:8" ht="15.75">
      <c r="A21" s="63">
        <v>14</v>
      </c>
      <c r="B21" s="98" t="s">
        <v>87</v>
      </c>
      <c r="C21" s="100"/>
      <c r="D21" s="56"/>
      <c r="E21" s="94"/>
      <c r="F21" s="94"/>
      <c r="G21" s="104">
        <v>6346</v>
      </c>
      <c r="H21" s="105">
        <v>2826318.02</v>
      </c>
    </row>
    <row r="22" spans="1:8" ht="15.75">
      <c r="A22" s="63">
        <v>15</v>
      </c>
      <c r="B22" s="98" t="s">
        <v>88</v>
      </c>
      <c r="C22" s="100"/>
      <c r="D22" s="56"/>
      <c r="E22" s="94"/>
      <c r="F22" s="94"/>
      <c r="G22" s="104">
        <v>13000</v>
      </c>
      <c r="H22" s="105">
        <v>6528990</v>
      </c>
    </row>
    <row r="23" spans="1:8" ht="15.75">
      <c r="A23" s="63">
        <v>16</v>
      </c>
      <c r="B23" s="98" t="s">
        <v>89</v>
      </c>
      <c r="C23" s="100"/>
      <c r="D23" s="56"/>
      <c r="E23" s="94"/>
      <c r="F23" s="94"/>
      <c r="G23" s="104">
        <v>15200</v>
      </c>
      <c r="H23" s="105">
        <v>7489800</v>
      </c>
    </row>
    <row r="24" spans="1:8" ht="15.75">
      <c r="A24" s="63">
        <v>17</v>
      </c>
      <c r="B24" s="98" t="s">
        <v>90</v>
      </c>
      <c r="C24" s="100"/>
      <c r="D24" s="56"/>
      <c r="E24" s="94"/>
      <c r="F24" s="94"/>
      <c r="G24" s="104">
        <v>3719</v>
      </c>
      <c r="H24" s="105">
        <v>2678349.42</v>
      </c>
    </row>
    <row r="25" spans="1:8" ht="15.75">
      <c r="A25" s="63">
        <v>18</v>
      </c>
      <c r="B25" s="98" t="s">
        <v>91</v>
      </c>
      <c r="C25" s="100"/>
      <c r="D25" s="56"/>
      <c r="E25" s="94"/>
      <c r="F25" s="94"/>
      <c r="G25" s="104">
        <v>1242</v>
      </c>
      <c r="H25" s="105">
        <v>582572.52</v>
      </c>
    </row>
    <row r="26" spans="1:8" ht="15.75">
      <c r="A26" s="63">
        <v>19</v>
      </c>
      <c r="B26" s="98" t="s">
        <v>93</v>
      </c>
      <c r="C26" s="100"/>
      <c r="D26" s="56"/>
      <c r="E26" s="94"/>
      <c r="F26" s="94"/>
      <c r="G26" s="106">
        <v>9229</v>
      </c>
      <c r="H26" s="105">
        <v>6777685.3100000005</v>
      </c>
    </row>
    <row r="27" spans="1:8" s="66" customFormat="1" ht="31.5">
      <c r="A27" s="63">
        <v>20</v>
      </c>
      <c r="B27" s="61" t="s">
        <v>95</v>
      </c>
      <c r="C27" s="100"/>
      <c r="D27" s="56"/>
      <c r="E27" s="94"/>
      <c r="F27" s="94"/>
      <c r="G27" s="106">
        <v>23969</v>
      </c>
      <c r="H27" s="105">
        <v>11185605.229</v>
      </c>
    </row>
    <row r="28" spans="1:8" ht="15.75">
      <c r="A28" s="63"/>
      <c r="B28" s="65" t="s">
        <v>68</v>
      </c>
      <c r="C28" s="64" t="s">
        <v>132</v>
      </c>
      <c r="D28" s="64">
        <v>53063704.799999997</v>
      </c>
      <c r="E28" s="99">
        <v>78415</v>
      </c>
      <c r="F28" s="99">
        <v>14193115</v>
      </c>
      <c r="G28" s="107">
        <v>707624</v>
      </c>
      <c r="H28" s="64">
        <v>358232162.69899994</v>
      </c>
    </row>
  </sheetData>
  <mergeCells count="9">
    <mergeCell ref="A1:H1"/>
    <mergeCell ref="A2:A5"/>
    <mergeCell ref="B2:B5"/>
    <mergeCell ref="C2:D2"/>
    <mergeCell ref="E2:F2"/>
    <mergeCell ref="G2:H2"/>
    <mergeCell ref="C5:D5"/>
    <mergeCell ref="E5:F5"/>
    <mergeCell ref="G5:H5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zoomScaleNormal="100" workbookViewId="0">
      <selection activeCell="N51" sqref="N51"/>
    </sheetView>
  </sheetViews>
  <sheetFormatPr defaultRowHeight="15"/>
  <cols>
    <col min="1" max="1" width="4.28515625" style="1" customWidth="1"/>
    <col min="2" max="2" width="24.7109375" style="1" customWidth="1"/>
    <col min="3" max="3" width="14.140625" style="1" bestFit="1" customWidth="1"/>
    <col min="4" max="4" width="7.28515625" style="1" customWidth="1"/>
    <col min="5" max="5" width="18.7109375" style="1" bestFit="1" customWidth="1"/>
    <col min="6" max="6" width="18" style="1" bestFit="1" customWidth="1"/>
    <col min="7" max="7" width="10.42578125" style="1" bestFit="1" customWidth="1"/>
    <col min="8" max="8" width="11.42578125" style="1" bestFit="1" customWidth="1"/>
    <col min="9" max="9" width="18.7109375" style="1" bestFit="1" customWidth="1"/>
    <col min="10" max="10" width="17.5703125" style="1" bestFit="1" customWidth="1"/>
    <col min="11" max="16384" width="9.140625" style="1"/>
  </cols>
  <sheetData>
    <row r="1" spans="1:10" ht="41.2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 customHeight="1">
      <c r="A2" s="227" t="s">
        <v>0</v>
      </c>
      <c r="B2" s="224" t="s">
        <v>45</v>
      </c>
      <c r="C2" s="215" t="s">
        <v>46</v>
      </c>
      <c r="D2" s="216"/>
      <c r="E2" s="216"/>
      <c r="F2" s="217"/>
      <c r="G2" s="215" t="s">
        <v>47</v>
      </c>
      <c r="H2" s="216"/>
      <c r="I2" s="216"/>
      <c r="J2" s="217"/>
    </row>
    <row r="3" spans="1:10" ht="15" customHeight="1">
      <c r="A3" s="228"/>
      <c r="B3" s="225"/>
      <c r="C3" s="212" t="s">
        <v>5</v>
      </c>
      <c r="D3" s="214"/>
      <c r="E3" s="212" t="s">
        <v>6</v>
      </c>
      <c r="F3" s="214"/>
      <c r="G3" s="212" t="s">
        <v>5</v>
      </c>
      <c r="H3" s="214"/>
      <c r="I3" s="212" t="s">
        <v>6</v>
      </c>
      <c r="J3" s="214"/>
    </row>
    <row r="4" spans="1:10" ht="100.5">
      <c r="A4" s="229"/>
      <c r="B4" s="226"/>
      <c r="C4" s="173" t="s">
        <v>136</v>
      </c>
      <c r="D4" s="173" t="s">
        <v>134</v>
      </c>
      <c r="E4" s="173" t="s">
        <v>136</v>
      </c>
      <c r="F4" s="173" t="s">
        <v>134</v>
      </c>
      <c r="G4" s="173" t="s">
        <v>136</v>
      </c>
      <c r="H4" s="173" t="s">
        <v>134</v>
      </c>
      <c r="I4" s="173" t="s">
        <v>136</v>
      </c>
      <c r="J4" s="173" t="s">
        <v>134</v>
      </c>
    </row>
    <row r="5" spans="1:10">
      <c r="A5" s="173">
        <v>1</v>
      </c>
      <c r="B5" s="180">
        <v>2</v>
      </c>
      <c r="C5" s="173">
        <v>3</v>
      </c>
      <c r="D5" s="180">
        <v>4</v>
      </c>
      <c r="E5" s="173">
        <v>5</v>
      </c>
      <c r="F5" s="180">
        <v>6</v>
      </c>
      <c r="G5" s="173">
        <v>7</v>
      </c>
      <c r="H5" s="180">
        <v>8</v>
      </c>
      <c r="I5" s="173">
        <v>9</v>
      </c>
      <c r="J5" s="180">
        <v>10</v>
      </c>
    </row>
    <row r="6" spans="1:10" ht="23.25" customHeight="1">
      <c r="A6" s="178">
        <v>1</v>
      </c>
      <c r="B6" s="17" t="s">
        <v>9</v>
      </c>
      <c r="C6" s="158">
        <v>3287.88</v>
      </c>
      <c r="D6" s="179">
        <v>286</v>
      </c>
      <c r="E6" s="18">
        <v>75009782.400000006</v>
      </c>
      <c r="F6" s="19">
        <v>6524811.6617394798</v>
      </c>
      <c r="G6" s="158">
        <v>3053.03</v>
      </c>
      <c r="H6" s="158">
        <v>139.26716824488287</v>
      </c>
      <c r="I6" s="18">
        <v>69651940.799999997</v>
      </c>
      <c r="J6" s="19">
        <v>3177246.3939025234</v>
      </c>
    </row>
    <row r="7" spans="1:10" ht="23.25" customHeight="1">
      <c r="A7" s="178">
        <v>2</v>
      </c>
      <c r="B7" s="17" t="s">
        <v>11</v>
      </c>
      <c r="C7" s="179" t="s">
        <v>54</v>
      </c>
      <c r="D7" s="179"/>
      <c r="E7" s="179"/>
      <c r="F7" s="179"/>
      <c r="G7" s="158">
        <v>287.04000000000002</v>
      </c>
      <c r="H7" s="158">
        <v>13.093630908641964</v>
      </c>
      <c r="I7" s="18">
        <v>8513014.9900000002</v>
      </c>
      <c r="J7" s="19">
        <v>388330.11496236187</v>
      </c>
    </row>
    <row r="8" spans="1:10" ht="23.25" customHeight="1">
      <c r="A8" s="178">
        <v>3</v>
      </c>
      <c r="B8" s="17" t="s">
        <v>18</v>
      </c>
      <c r="C8" s="179" t="s">
        <v>54</v>
      </c>
      <c r="D8" s="179"/>
      <c r="E8" s="179"/>
      <c r="F8" s="179"/>
      <c r="G8" s="158">
        <v>2052.11</v>
      </c>
      <c r="H8" s="158">
        <v>93.60915176955568</v>
      </c>
      <c r="I8" s="18">
        <v>38038788.799999997</v>
      </c>
      <c r="J8" s="19">
        <v>1735179.2807935609</v>
      </c>
    </row>
    <row r="9" spans="1:10" ht="23.25" customHeight="1">
      <c r="A9" s="178">
        <v>4</v>
      </c>
      <c r="B9" s="17" t="s">
        <v>19</v>
      </c>
      <c r="C9" s="179" t="s">
        <v>54</v>
      </c>
      <c r="D9" s="179"/>
      <c r="E9" s="179"/>
      <c r="F9" s="179"/>
      <c r="G9" s="158">
        <v>717.59</v>
      </c>
      <c r="H9" s="158">
        <v>32.733621111107816</v>
      </c>
      <c r="I9" s="18">
        <v>30491327.719999999</v>
      </c>
      <c r="J9" s="19">
        <v>1390893.9209870524</v>
      </c>
    </row>
    <row r="10" spans="1:10" ht="23.25" customHeight="1">
      <c r="A10" s="178">
        <v>5</v>
      </c>
      <c r="B10" s="17" t="s">
        <v>20</v>
      </c>
      <c r="C10" s="3"/>
      <c r="D10" s="179"/>
      <c r="E10" s="179"/>
      <c r="F10" s="3"/>
      <c r="G10" s="158">
        <v>768.6</v>
      </c>
      <c r="H10" s="158">
        <v>35.060495806794222</v>
      </c>
      <c r="I10" s="18">
        <v>24548656.059999999</v>
      </c>
      <c r="J10" s="19">
        <v>1119812.7151366947</v>
      </c>
    </row>
    <row r="11" spans="1:10" ht="23.25" customHeight="1">
      <c r="A11" s="178">
        <v>6</v>
      </c>
      <c r="B11" s="17" t="s">
        <v>28</v>
      </c>
      <c r="C11" s="179"/>
      <c r="D11" s="179"/>
      <c r="E11" s="18"/>
      <c r="F11" s="19"/>
      <c r="G11" s="4">
        <v>1081.4000000000001</v>
      </c>
      <c r="H11" s="158">
        <v>49.329196155955337</v>
      </c>
      <c r="I11" s="18">
        <v>24670991.550000001</v>
      </c>
      <c r="J11" s="19">
        <v>1125393.1769297824</v>
      </c>
    </row>
    <row r="12" spans="1:10" ht="23.25" customHeight="1">
      <c r="A12" s="178">
        <v>7</v>
      </c>
      <c r="B12" s="17" t="s">
        <v>30</v>
      </c>
      <c r="C12" s="179"/>
      <c r="D12" s="179"/>
      <c r="E12" s="179"/>
      <c r="F12" s="179"/>
      <c r="G12" s="4">
        <v>274.33999999999997</v>
      </c>
      <c r="H12" s="158">
        <v>12.514307077330114</v>
      </c>
      <c r="I12" s="18">
        <v>10248650.1</v>
      </c>
      <c r="J12" s="19">
        <v>467502.93241783918</v>
      </c>
    </row>
    <row r="13" spans="1:10" ht="23.25" customHeight="1">
      <c r="A13" s="178">
        <v>8</v>
      </c>
      <c r="B13" s="17" t="s">
        <v>33</v>
      </c>
      <c r="C13" s="3"/>
      <c r="D13" s="179"/>
      <c r="E13" s="179"/>
      <c r="F13" s="22"/>
      <c r="G13" s="4">
        <v>153.47</v>
      </c>
      <c r="H13" s="158">
        <v>7.0006951489314453</v>
      </c>
      <c r="I13" s="18">
        <v>3194811.98</v>
      </c>
      <c r="J13" s="19">
        <v>145734.70209248757</v>
      </c>
    </row>
    <row r="14" spans="1:10" ht="23.25" customHeight="1">
      <c r="A14" s="178">
        <v>9</v>
      </c>
      <c r="B14" s="17" t="s">
        <v>35</v>
      </c>
      <c r="C14" s="3"/>
      <c r="D14" s="179"/>
      <c r="E14" s="179"/>
      <c r="F14" s="22"/>
      <c r="G14" s="4">
        <v>558.55999999999995</v>
      </c>
      <c r="H14" s="158">
        <v>25.47930072579102</v>
      </c>
      <c r="I14" s="18">
        <v>21822344.030000001</v>
      </c>
      <c r="J14" s="19">
        <v>995449.13005234965</v>
      </c>
    </row>
    <row r="15" spans="1:10" ht="23.25" customHeight="1">
      <c r="A15" s="178">
        <v>10</v>
      </c>
      <c r="B15" s="17" t="s">
        <v>38</v>
      </c>
      <c r="C15" s="179"/>
      <c r="D15" s="179"/>
      <c r="E15" s="179"/>
      <c r="F15" s="24"/>
      <c r="G15" s="4">
        <v>452.81</v>
      </c>
      <c r="H15" s="158">
        <v>20.655403469001421</v>
      </c>
      <c r="I15" s="18">
        <v>11621700.23</v>
      </c>
      <c r="J15" s="19">
        <v>530136.05540168425</v>
      </c>
    </row>
    <row r="16" spans="1:10" ht="23.25" customHeight="1">
      <c r="A16" s="178">
        <v>11</v>
      </c>
      <c r="B16" s="17" t="s">
        <v>39</v>
      </c>
      <c r="C16" s="179"/>
      <c r="D16" s="179"/>
      <c r="E16" s="179"/>
      <c r="F16" s="24"/>
      <c r="G16" s="4">
        <v>417.98</v>
      </c>
      <c r="H16" s="158">
        <v>19.066596457616249</v>
      </c>
      <c r="I16" s="18">
        <v>14303631.060000001</v>
      </c>
      <c r="J16" s="19">
        <v>652475.14546065778</v>
      </c>
    </row>
    <row r="17" spans="1:10" ht="23.25" customHeight="1">
      <c r="A17" s="178">
        <v>12</v>
      </c>
      <c r="B17" s="17" t="s">
        <v>42</v>
      </c>
      <c r="C17" s="3"/>
      <c r="D17" s="179"/>
      <c r="E17" s="179"/>
      <c r="F17" s="22"/>
      <c r="G17" s="4">
        <v>267.24</v>
      </c>
      <c r="H17" s="158">
        <v>12.190433124391996</v>
      </c>
      <c r="I17" s="18">
        <v>10669494.91</v>
      </c>
      <c r="J17" s="19">
        <v>486700.21019082394</v>
      </c>
    </row>
    <row r="18" spans="1:10" ht="23.25" customHeight="1">
      <c r="A18" s="178">
        <v>13</v>
      </c>
      <c r="B18" s="17" t="s">
        <v>58</v>
      </c>
      <c r="C18" s="3"/>
      <c r="D18" s="179"/>
      <c r="E18" s="179"/>
      <c r="F18" s="22"/>
      <c r="G18" s="21"/>
      <c r="H18" s="21"/>
      <c r="I18" s="18"/>
      <c r="J18" s="19"/>
    </row>
    <row r="19" spans="1:10" ht="23.25" customHeight="1">
      <c r="A19" s="25"/>
      <c r="B19" s="26" t="s">
        <v>59</v>
      </c>
      <c r="C19" s="159">
        <v>3287.88</v>
      </c>
      <c r="D19" s="172">
        <v>286</v>
      </c>
      <c r="E19" s="172">
        <v>75009782.400000006</v>
      </c>
      <c r="F19" s="172">
        <v>6524811.6617394798</v>
      </c>
      <c r="G19" s="160">
        <v>10084.169999999998</v>
      </c>
      <c r="H19" s="27">
        <v>460.00000000000011</v>
      </c>
      <c r="I19" s="27">
        <v>267775352.22999999</v>
      </c>
      <c r="J19" s="27">
        <v>12214853.778327819</v>
      </c>
    </row>
    <row r="20" spans="1:10">
      <c r="B20" s="16"/>
    </row>
    <row r="21" spans="1:10" ht="30" customHeight="1">
      <c r="A21" s="227" t="s">
        <v>0</v>
      </c>
      <c r="B21" s="224" t="s">
        <v>45</v>
      </c>
      <c r="C21" s="221" t="s">
        <v>48</v>
      </c>
      <c r="D21" s="222"/>
      <c r="E21" s="222"/>
      <c r="F21" s="223"/>
      <c r="G21" s="215" t="s">
        <v>49</v>
      </c>
      <c r="H21" s="216"/>
      <c r="I21" s="216"/>
      <c r="J21" s="217"/>
    </row>
    <row r="22" spans="1:10" ht="15" customHeight="1">
      <c r="A22" s="228"/>
      <c r="B22" s="225"/>
      <c r="C22" s="212" t="s">
        <v>5</v>
      </c>
      <c r="D22" s="214"/>
      <c r="E22" s="212" t="s">
        <v>6</v>
      </c>
      <c r="F22" s="214"/>
      <c r="G22" s="212" t="s">
        <v>5</v>
      </c>
      <c r="H22" s="214"/>
      <c r="I22" s="212" t="s">
        <v>6</v>
      </c>
      <c r="J22" s="214"/>
    </row>
    <row r="23" spans="1:10" ht="100.5">
      <c r="A23" s="229"/>
      <c r="B23" s="226"/>
      <c r="C23" s="173" t="s">
        <v>136</v>
      </c>
      <c r="D23" s="173" t="s">
        <v>134</v>
      </c>
      <c r="E23" s="173" t="s">
        <v>136</v>
      </c>
      <c r="F23" s="173" t="s">
        <v>134</v>
      </c>
      <c r="G23" s="173" t="s">
        <v>136</v>
      </c>
      <c r="H23" s="173" t="s">
        <v>134</v>
      </c>
      <c r="I23" s="173" t="s">
        <v>136</v>
      </c>
      <c r="J23" s="173" t="s">
        <v>134</v>
      </c>
    </row>
    <row r="24" spans="1:10">
      <c r="A24" s="173">
        <v>1</v>
      </c>
      <c r="B24" s="180">
        <v>2</v>
      </c>
      <c r="C24" s="173">
        <v>3</v>
      </c>
      <c r="D24" s="180">
        <v>4</v>
      </c>
      <c r="E24" s="173">
        <v>5</v>
      </c>
      <c r="F24" s="180">
        <v>6</v>
      </c>
      <c r="G24" s="173">
        <v>7</v>
      </c>
      <c r="H24" s="180">
        <v>8</v>
      </c>
      <c r="I24" s="173">
        <v>9</v>
      </c>
      <c r="J24" s="180">
        <v>10</v>
      </c>
    </row>
    <row r="25" spans="1:10" ht="30">
      <c r="A25" s="178">
        <v>1</v>
      </c>
      <c r="B25" s="17" t="s">
        <v>9</v>
      </c>
      <c r="C25" s="158">
        <v>3053.03</v>
      </c>
      <c r="D25" s="158">
        <v>317.13058309147794</v>
      </c>
      <c r="E25" s="18">
        <v>69651940.799999997</v>
      </c>
      <c r="F25" s="18">
        <v>7235029.0037625255</v>
      </c>
      <c r="G25" s="158">
        <v>704.55</v>
      </c>
      <c r="H25" s="158">
        <v>37.55884668764304</v>
      </c>
      <c r="I25" s="20">
        <v>16073524.800000001</v>
      </c>
      <c r="J25" s="112">
        <v>856863.32225282572</v>
      </c>
    </row>
    <row r="26" spans="1:10" ht="18" customHeight="1">
      <c r="A26" s="178">
        <v>2</v>
      </c>
      <c r="B26" s="17" t="s">
        <v>11</v>
      </c>
      <c r="C26" s="158">
        <v>287.04000000000002</v>
      </c>
      <c r="D26" s="158">
        <v>29.816006580537312</v>
      </c>
      <c r="E26" s="18">
        <v>8513014.9900000002</v>
      </c>
      <c r="F26" s="18">
        <v>884281.32302833325</v>
      </c>
      <c r="G26" s="158"/>
      <c r="H26" s="158"/>
      <c r="I26" s="179"/>
      <c r="J26" s="179"/>
    </row>
    <row r="27" spans="1:10" ht="18" customHeight="1">
      <c r="A27" s="178">
        <v>3</v>
      </c>
      <c r="B27" s="17" t="s">
        <v>55</v>
      </c>
      <c r="C27" s="158">
        <v>172.22</v>
      </c>
      <c r="D27" s="158">
        <v>17.889188452132579</v>
      </c>
      <c r="E27" s="18">
        <v>6362436.9000000004</v>
      </c>
      <c r="F27" s="18">
        <v>660892.07245907688</v>
      </c>
      <c r="G27" s="161"/>
      <c r="H27" s="158"/>
      <c r="I27" s="179"/>
      <c r="J27" s="3"/>
    </row>
    <row r="28" spans="1:10" ht="18" customHeight="1">
      <c r="A28" s="178">
        <v>4</v>
      </c>
      <c r="B28" s="17" t="s">
        <v>19</v>
      </c>
      <c r="C28" s="158">
        <v>574.07000000000005</v>
      </c>
      <c r="D28" s="158">
        <v>59.630974420600104</v>
      </c>
      <c r="E28" s="18">
        <v>24393062.170000002</v>
      </c>
      <c r="F28" s="18">
        <v>2533806.0973389624</v>
      </c>
      <c r="G28" s="158"/>
      <c r="H28" s="158"/>
      <c r="I28" s="179"/>
      <c r="J28" s="179"/>
    </row>
    <row r="29" spans="1:10" ht="18" customHeight="1">
      <c r="A29" s="178">
        <v>5</v>
      </c>
      <c r="B29" s="17" t="s">
        <v>20</v>
      </c>
      <c r="C29" s="158">
        <v>640.5</v>
      </c>
      <c r="D29" s="158">
        <v>66.531327392816848</v>
      </c>
      <c r="E29" s="18">
        <v>20457213.379999999</v>
      </c>
      <c r="F29" s="18">
        <v>2124973.5533637679</v>
      </c>
      <c r="G29" s="161">
        <v>1024.79</v>
      </c>
      <c r="H29" s="158">
        <v>54.630516637612253</v>
      </c>
      <c r="I29" s="20">
        <v>32731541.41</v>
      </c>
      <c r="J29" s="112">
        <v>1744885.3107209278</v>
      </c>
    </row>
    <row r="30" spans="1:10" ht="24.75" customHeight="1">
      <c r="A30" s="178">
        <v>6</v>
      </c>
      <c r="B30" s="17" t="s">
        <v>28</v>
      </c>
      <c r="C30" s="4">
        <v>1081.4000000000001</v>
      </c>
      <c r="D30" s="158">
        <v>112.32939491427344</v>
      </c>
      <c r="E30" s="18">
        <v>24670991.550000001</v>
      </c>
      <c r="F30" s="18">
        <v>2562675.7469453053</v>
      </c>
      <c r="G30" s="161"/>
      <c r="H30" s="158"/>
      <c r="I30" s="179"/>
      <c r="J30" s="3"/>
    </row>
    <row r="31" spans="1:10" ht="24.75" customHeight="1">
      <c r="A31" s="178">
        <v>7</v>
      </c>
      <c r="B31" s="17" t="s">
        <v>30</v>
      </c>
      <c r="C31" s="4">
        <v>274.33999999999997</v>
      </c>
      <c r="D31" s="158">
        <v>28.496806177900655</v>
      </c>
      <c r="E31" s="18">
        <v>10248650.1</v>
      </c>
      <c r="F31" s="18">
        <v>1064568.7668033177</v>
      </c>
      <c r="G31" s="161"/>
      <c r="H31" s="158"/>
      <c r="I31" s="179"/>
      <c r="J31" s="3"/>
    </row>
    <row r="32" spans="1:10" ht="24.75" customHeight="1">
      <c r="A32" s="178">
        <v>8</v>
      </c>
      <c r="B32" s="17" t="s">
        <v>33</v>
      </c>
      <c r="C32" s="4">
        <v>460.4</v>
      </c>
      <c r="D32" s="158">
        <v>47.823611446764829</v>
      </c>
      <c r="E32" s="18">
        <v>9584435.9499999993</v>
      </c>
      <c r="F32" s="18">
        <v>995574.15466812416</v>
      </c>
      <c r="G32" s="162">
        <v>1534.65</v>
      </c>
      <c r="H32" s="158">
        <v>81.810636674744728</v>
      </c>
      <c r="I32" s="20">
        <v>31948119.84</v>
      </c>
      <c r="J32" s="112">
        <v>1703121.9005450385</v>
      </c>
    </row>
    <row r="33" spans="1:10" ht="24.75" customHeight="1">
      <c r="A33" s="178">
        <v>9</v>
      </c>
      <c r="B33" s="17" t="s">
        <v>35</v>
      </c>
      <c r="C33" s="4">
        <v>977.48</v>
      </c>
      <c r="D33" s="158">
        <v>101.53480390309228</v>
      </c>
      <c r="E33" s="18">
        <v>38189102.049999997</v>
      </c>
      <c r="F33" s="18">
        <v>3966856.5984796914</v>
      </c>
      <c r="G33" s="162"/>
      <c r="H33" s="162"/>
      <c r="I33" s="23"/>
      <c r="J33" s="23"/>
    </row>
    <row r="34" spans="1:10" ht="24.75" customHeight="1">
      <c r="A34" s="178">
        <v>10</v>
      </c>
      <c r="B34" s="17" t="s">
        <v>38</v>
      </c>
      <c r="C34" s="4">
        <v>522.47</v>
      </c>
      <c r="D34" s="158">
        <v>54.271073572092142</v>
      </c>
      <c r="E34" s="18">
        <v>13409654.119999999</v>
      </c>
      <c r="F34" s="18">
        <v>1392915.048371827</v>
      </c>
      <c r="G34" s="4"/>
      <c r="H34" s="4"/>
      <c r="I34" s="178"/>
      <c r="J34" s="178"/>
    </row>
    <row r="35" spans="1:10" ht="24.75" customHeight="1">
      <c r="A35" s="178">
        <v>11</v>
      </c>
      <c r="B35" s="17" t="s">
        <v>39</v>
      </c>
      <c r="C35" s="4">
        <v>522.47</v>
      </c>
      <c r="D35" s="158">
        <v>54.271073572092142</v>
      </c>
      <c r="E35" s="18">
        <v>17879538.82</v>
      </c>
      <c r="F35" s="18">
        <v>1857220.0638032758</v>
      </c>
      <c r="G35" s="4"/>
      <c r="H35" s="4"/>
      <c r="I35" s="178"/>
      <c r="J35" s="178"/>
    </row>
    <row r="36" spans="1:10" ht="24.75" customHeight="1">
      <c r="A36" s="178">
        <v>12</v>
      </c>
      <c r="B36" s="17" t="s">
        <v>42</v>
      </c>
      <c r="C36" s="4">
        <v>267.24</v>
      </c>
      <c r="D36" s="158">
        <v>27.759300440993556</v>
      </c>
      <c r="E36" s="18">
        <v>10669494.91</v>
      </c>
      <c r="F36" s="18">
        <v>1108283.6205670615</v>
      </c>
      <c r="G36" s="162"/>
      <c r="H36" s="162"/>
      <c r="I36" s="23"/>
      <c r="J36" s="23"/>
    </row>
    <row r="37" spans="1:10" ht="30">
      <c r="A37" s="178">
        <v>13</v>
      </c>
      <c r="B37" s="17" t="s">
        <v>58</v>
      </c>
      <c r="C37" s="4">
        <v>187.88</v>
      </c>
      <c r="D37" s="158">
        <v>19.515856035226275</v>
      </c>
      <c r="E37" s="18">
        <v>9322644.3800000008</v>
      </c>
      <c r="F37" s="18">
        <v>968380.80470348801</v>
      </c>
      <c r="G37" s="162"/>
      <c r="H37" s="162"/>
      <c r="I37" s="23"/>
      <c r="J37" s="23"/>
    </row>
    <row r="38" spans="1:10" ht="15.75" customHeight="1">
      <c r="A38" s="25"/>
      <c r="B38" s="26" t="s">
        <v>59</v>
      </c>
      <c r="C38" s="160">
        <v>9020.5399999999991</v>
      </c>
      <c r="D38" s="27">
        <v>937.00000000000034</v>
      </c>
      <c r="E38" s="27">
        <v>263352180.11999997</v>
      </c>
      <c r="F38" s="27">
        <v>27355456.854294751</v>
      </c>
      <c r="G38" s="160">
        <v>3263.99</v>
      </c>
      <c r="H38" s="160">
        <v>174.00000000000003</v>
      </c>
      <c r="I38" s="27">
        <v>80753186.049999997</v>
      </c>
      <c r="J38" s="27">
        <v>4304870.5335187921</v>
      </c>
    </row>
    <row r="43" spans="1:10" ht="15" customHeight="1">
      <c r="A43" s="218" t="s">
        <v>0</v>
      </c>
      <c r="B43" s="209" t="s">
        <v>45</v>
      </c>
      <c r="C43" s="215" t="s">
        <v>50</v>
      </c>
      <c r="D43" s="216"/>
      <c r="E43" s="216"/>
      <c r="F43" s="217"/>
      <c r="G43" s="215" t="s">
        <v>51</v>
      </c>
      <c r="H43" s="216"/>
      <c r="I43" s="216"/>
      <c r="J43" s="217"/>
    </row>
    <row r="44" spans="1:10" ht="47.25" customHeight="1">
      <c r="A44" s="219"/>
      <c r="B44" s="210"/>
      <c r="C44" s="212" t="s">
        <v>5</v>
      </c>
      <c r="D44" s="214"/>
      <c r="E44" s="212" t="s">
        <v>6</v>
      </c>
      <c r="F44" s="214"/>
      <c r="G44" s="212" t="s">
        <v>5</v>
      </c>
      <c r="H44" s="214"/>
      <c r="I44" s="212" t="s">
        <v>6</v>
      </c>
      <c r="J44" s="214"/>
    </row>
    <row r="45" spans="1:10" ht="100.5">
      <c r="A45" s="220"/>
      <c r="B45" s="211"/>
      <c r="C45" s="173" t="s">
        <v>136</v>
      </c>
      <c r="D45" s="173" t="s">
        <v>134</v>
      </c>
      <c r="E45" s="173" t="s">
        <v>136</v>
      </c>
      <c r="F45" s="173" t="s">
        <v>134</v>
      </c>
      <c r="G45" s="173" t="s">
        <v>136</v>
      </c>
      <c r="H45" s="173" t="s">
        <v>134</v>
      </c>
      <c r="I45" s="173" t="s">
        <v>136</v>
      </c>
      <c r="J45" s="173" t="s">
        <v>135</v>
      </c>
    </row>
    <row r="46" spans="1:10" s="32" customFormat="1" ht="36.75" customHeight="1">
      <c r="A46" s="182">
        <v>1</v>
      </c>
      <c r="B46" s="181">
        <v>2</v>
      </c>
      <c r="C46" s="182">
        <v>3</v>
      </c>
      <c r="D46" s="181">
        <v>4</v>
      </c>
      <c r="E46" s="182">
        <v>5</v>
      </c>
      <c r="F46" s="181">
        <v>6</v>
      </c>
      <c r="G46" s="182">
        <v>7</v>
      </c>
      <c r="H46" s="181">
        <v>8</v>
      </c>
      <c r="I46" s="182">
        <v>9</v>
      </c>
      <c r="J46" s="181">
        <v>10</v>
      </c>
    </row>
    <row r="47" spans="1:10">
      <c r="A47" s="178">
        <v>1</v>
      </c>
      <c r="B47" s="17" t="s">
        <v>57</v>
      </c>
      <c r="C47" s="161">
        <v>2870.3703700000001</v>
      </c>
      <c r="D47" s="179">
        <v>46</v>
      </c>
      <c r="E47" s="18">
        <v>267668837</v>
      </c>
      <c r="F47" s="18">
        <v>4289608.9754438205</v>
      </c>
      <c r="G47" s="3"/>
      <c r="H47" s="3"/>
      <c r="I47" s="3"/>
      <c r="J47" s="3"/>
    </row>
    <row r="48" spans="1:10" ht="30">
      <c r="A48" s="178">
        <v>2</v>
      </c>
      <c r="B48" s="17" t="s">
        <v>58</v>
      </c>
      <c r="C48" s="3"/>
      <c r="D48" s="179"/>
      <c r="E48" s="18"/>
      <c r="F48" s="18"/>
      <c r="G48" s="179">
        <v>517</v>
      </c>
      <c r="H48" s="179">
        <v>25</v>
      </c>
      <c r="I48" s="18">
        <v>25653812.23</v>
      </c>
      <c r="J48" s="19">
        <v>1240513.163926499</v>
      </c>
    </row>
    <row r="49" spans="1:10" ht="36.75" customHeight="1">
      <c r="A49" s="25"/>
      <c r="B49" s="26" t="s">
        <v>59</v>
      </c>
      <c r="C49" s="29">
        <v>2870.3703700000001</v>
      </c>
      <c r="D49" s="29">
        <v>46</v>
      </c>
      <c r="E49" s="29">
        <v>267668837</v>
      </c>
      <c r="F49" s="29">
        <v>4289608.9754438205</v>
      </c>
      <c r="G49" s="28">
        <v>517</v>
      </c>
      <c r="H49" s="28">
        <v>25</v>
      </c>
      <c r="I49" s="28">
        <v>25653812.23</v>
      </c>
      <c r="J49" s="28">
        <v>1240513.163926499</v>
      </c>
    </row>
    <row r="50" spans="1:10" ht="36.75" customHeight="1"/>
    <row r="51" spans="1:10" ht="36.75" customHeight="1">
      <c r="A51" s="177"/>
      <c r="B51" s="175"/>
      <c r="C51" s="215" t="s">
        <v>53</v>
      </c>
      <c r="D51" s="216"/>
      <c r="E51" s="216"/>
      <c r="F51" s="217"/>
      <c r="G51" s="215" t="s">
        <v>52</v>
      </c>
      <c r="H51" s="216"/>
      <c r="I51" s="216"/>
      <c r="J51" s="217"/>
    </row>
    <row r="52" spans="1:10" ht="36.75" customHeight="1">
      <c r="A52" s="178">
        <v>1</v>
      </c>
      <c r="B52" s="3" t="s">
        <v>42</v>
      </c>
      <c r="C52" s="163">
        <v>267.2414</v>
      </c>
      <c r="D52" s="24">
        <v>20</v>
      </c>
      <c r="E52" s="30">
        <v>10669494.9</v>
      </c>
      <c r="F52" s="31">
        <v>798491.16940713534</v>
      </c>
      <c r="G52" s="10"/>
      <c r="H52" s="10"/>
      <c r="I52" s="10"/>
      <c r="J52" s="10"/>
    </row>
    <row r="53" spans="1:10" ht="36.75" customHeight="1">
      <c r="A53" s="10">
        <v>2</v>
      </c>
      <c r="B53" s="10" t="s">
        <v>56</v>
      </c>
      <c r="C53" s="10"/>
      <c r="D53" s="10"/>
      <c r="E53" s="10"/>
      <c r="F53" s="10"/>
      <c r="G53" s="158">
        <v>680.49</v>
      </c>
      <c r="H53" s="179">
        <v>21</v>
      </c>
      <c r="I53" s="18">
        <v>15524672.73</v>
      </c>
      <c r="J53" s="18">
        <v>479093.19362518186</v>
      </c>
    </row>
    <row r="54" spans="1:10" ht="36.75" customHeight="1">
      <c r="A54" s="25"/>
      <c r="B54" s="26" t="s">
        <v>59</v>
      </c>
      <c r="C54" s="28">
        <v>267.2414</v>
      </c>
      <c r="D54" s="28">
        <v>20</v>
      </c>
      <c r="E54" s="28">
        <v>10669494.9</v>
      </c>
      <c r="F54" s="28">
        <v>798491.16940713534</v>
      </c>
      <c r="G54" s="28">
        <v>680.49</v>
      </c>
      <c r="H54" s="28">
        <v>21</v>
      </c>
      <c r="I54" s="28">
        <v>15524672.73</v>
      </c>
      <c r="J54" s="28">
        <v>479093.19362518186</v>
      </c>
    </row>
  </sheetData>
  <mergeCells count="27">
    <mergeCell ref="A1:J1"/>
    <mergeCell ref="C21:F21"/>
    <mergeCell ref="C22:D22"/>
    <mergeCell ref="E22:F22"/>
    <mergeCell ref="G21:J21"/>
    <mergeCell ref="G22:H22"/>
    <mergeCell ref="I22:J22"/>
    <mergeCell ref="B21:B23"/>
    <mergeCell ref="A21:A23"/>
    <mergeCell ref="C3:D3"/>
    <mergeCell ref="G3:H3"/>
    <mergeCell ref="I3:J3"/>
    <mergeCell ref="E3:F3"/>
    <mergeCell ref="C2:F2"/>
    <mergeCell ref="A2:A4"/>
    <mergeCell ref="B2:B4"/>
    <mergeCell ref="G51:J51"/>
    <mergeCell ref="G2:J2"/>
    <mergeCell ref="G43:J43"/>
    <mergeCell ref="A43:A45"/>
    <mergeCell ref="B43:B45"/>
    <mergeCell ref="C43:F43"/>
    <mergeCell ref="C51:F51"/>
    <mergeCell ref="I44:J44"/>
    <mergeCell ref="C44:D44"/>
    <mergeCell ref="E44:F44"/>
    <mergeCell ref="G44:H44"/>
  </mergeCells>
  <pageMargins left="0.7" right="0.7" top="0.75" bottom="0.75" header="0.3" footer="0.3"/>
  <pageSetup paperSize="9" scale="90" orientation="landscape" verticalDpi="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topLeftCell="A16" zoomScale="60" zoomScaleNormal="100" workbookViewId="0">
      <selection activeCell="K27" sqref="K27"/>
    </sheetView>
  </sheetViews>
  <sheetFormatPr defaultRowHeight="15"/>
  <cols>
    <col min="1" max="1" width="6.42578125" style="117" bestFit="1" customWidth="1"/>
    <col min="2" max="2" width="25" style="117" customWidth="1"/>
    <col min="3" max="3" width="9.42578125" style="117" customWidth="1"/>
    <col min="4" max="4" width="6.5703125" style="117" customWidth="1"/>
    <col min="5" max="5" width="17.85546875" style="117" bestFit="1" customWidth="1"/>
    <col min="6" max="6" width="16.7109375" style="117" bestFit="1" customWidth="1"/>
    <col min="7" max="7" width="9" style="117" customWidth="1"/>
    <col min="8" max="8" width="6.5703125" style="117" customWidth="1"/>
    <col min="9" max="9" width="17.5703125" style="117" bestFit="1" customWidth="1"/>
    <col min="10" max="10" width="16" style="117" customWidth="1"/>
    <col min="11" max="16384" width="9.140625" style="117"/>
  </cols>
  <sheetData>
    <row r="1" spans="1:10" ht="47.25" customHeight="1">
      <c r="A1" s="230" t="s">
        <v>152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15" customHeight="1">
      <c r="A2" s="209" t="s">
        <v>0</v>
      </c>
      <c r="B2" s="209" t="s">
        <v>1</v>
      </c>
      <c r="C2" s="215" t="s">
        <v>60</v>
      </c>
      <c r="D2" s="216"/>
      <c r="E2" s="216"/>
      <c r="F2" s="217"/>
      <c r="G2" s="215" t="s">
        <v>61</v>
      </c>
      <c r="H2" s="216"/>
      <c r="I2" s="216"/>
      <c r="J2" s="217"/>
    </row>
    <row r="3" spans="1:10" s="1" customFormat="1" ht="57.75" customHeight="1">
      <c r="A3" s="210"/>
      <c r="B3" s="210"/>
      <c r="C3" s="212" t="s">
        <v>5</v>
      </c>
      <c r="D3" s="214"/>
      <c r="E3" s="212" t="s">
        <v>6</v>
      </c>
      <c r="F3" s="214"/>
      <c r="G3" s="212" t="s">
        <v>5</v>
      </c>
      <c r="H3" s="214"/>
      <c r="I3" s="212" t="s">
        <v>6</v>
      </c>
      <c r="J3" s="214"/>
    </row>
    <row r="4" spans="1:10" s="1" customFormat="1" ht="114.75">
      <c r="A4" s="211"/>
      <c r="B4" s="211"/>
      <c r="C4" s="173" t="s">
        <v>136</v>
      </c>
      <c r="D4" s="173" t="s">
        <v>134</v>
      </c>
      <c r="E4" s="173" t="s">
        <v>136</v>
      </c>
      <c r="F4" s="173" t="s">
        <v>134</v>
      </c>
      <c r="G4" s="173" t="s">
        <v>136</v>
      </c>
      <c r="H4" s="173" t="s">
        <v>134</v>
      </c>
      <c r="I4" s="173" t="s">
        <v>136</v>
      </c>
      <c r="J4" s="173" t="s">
        <v>134</v>
      </c>
    </row>
    <row r="5" spans="1:10" s="1" customFormat="1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2">
        <v>6</v>
      </c>
      <c r="G5" s="182">
        <v>7</v>
      </c>
      <c r="H5" s="182">
        <v>8</v>
      </c>
      <c r="I5" s="182">
        <v>9</v>
      </c>
      <c r="J5" s="182">
        <v>10</v>
      </c>
    </row>
    <row r="6" spans="1:10" s="1" customFormat="1" ht="21.75" customHeight="1">
      <c r="A6" s="176">
        <v>1</v>
      </c>
      <c r="B6" s="3" t="s">
        <v>11</v>
      </c>
      <c r="C6" s="158">
        <v>444.44</v>
      </c>
      <c r="D6" s="161">
        <v>34.097212353383377</v>
      </c>
      <c r="E6" s="34">
        <v>11383973.119999999</v>
      </c>
      <c r="F6" s="7">
        <v>873372.66874684615</v>
      </c>
      <c r="G6" s="162">
        <v>296.3</v>
      </c>
      <c r="H6" s="164">
        <v>18.295438035740233</v>
      </c>
      <c r="I6" s="178">
        <v>7589315.4100000001</v>
      </c>
      <c r="J6" s="7">
        <v>468612.38547871576</v>
      </c>
    </row>
    <row r="7" spans="1:10" s="1" customFormat="1" ht="21.75" customHeight="1">
      <c r="A7" s="179">
        <v>2</v>
      </c>
      <c r="B7" s="3" t="s">
        <v>19</v>
      </c>
      <c r="C7" s="158">
        <v>829.63</v>
      </c>
      <c r="D7" s="161">
        <v>63.648794628605557</v>
      </c>
      <c r="E7" s="34">
        <v>30444830.68</v>
      </c>
      <c r="F7" s="7">
        <v>2335712.0348275611</v>
      </c>
      <c r="G7" s="162"/>
      <c r="H7" s="164"/>
      <c r="I7" s="178"/>
      <c r="J7" s="7"/>
    </row>
    <row r="8" spans="1:10" s="1" customFormat="1" ht="21.75" customHeight="1">
      <c r="A8" s="176">
        <v>3</v>
      </c>
      <c r="B8" s="3" t="s">
        <v>66</v>
      </c>
      <c r="C8" s="158">
        <v>484.85</v>
      </c>
      <c r="D8" s="161">
        <v>37.197447145931804</v>
      </c>
      <c r="E8" s="34">
        <v>16240073.539999999</v>
      </c>
      <c r="F8" s="7">
        <v>1245930.2405902764</v>
      </c>
      <c r="G8" s="162"/>
      <c r="H8" s="164"/>
      <c r="I8" s="178"/>
      <c r="J8" s="7"/>
    </row>
    <row r="9" spans="1:10" s="1" customFormat="1" ht="21.75" customHeight="1">
      <c r="A9" s="179">
        <v>4</v>
      </c>
      <c r="B9" s="3" t="s">
        <v>20</v>
      </c>
      <c r="C9" s="158">
        <v>1057.8499999999999</v>
      </c>
      <c r="D9" s="161">
        <v>81.157717775237614</v>
      </c>
      <c r="E9" s="34">
        <v>29180025.190000001</v>
      </c>
      <c r="F9" s="7">
        <v>2238676.7963741031</v>
      </c>
      <c r="G9" s="162">
        <v>264.45999999999998</v>
      </c>
      <c r="H9" s="164">
        <v>16.329434839459541</v>
      </c>
      <c r="I9" s="178">
        <v>7295006.2999999998</v>
      </c>
      <c r="J9" s="7">
        <v>450439.87759697821</v>
      </c>
    </row>
    <row r="10" spans="1:10" s="1" customFormat="1" ht="21.75" customHeight="1">
      <c r="A10" s="176">
        <v>5</v>
      </c>
      <c r="B10" s="3" t="s">
        <v>30</v>
      </c>
      <c r="C10" s="158">
        <v>707.96</v>
      </c>
      <c r="D10" s="161">
        <v>54.314333673164654</v>
      </c>
      <c r="E10" s="34">
        <v>22841566.219999999</v>
      </c>
      <c r="F10" s="7">
        <v>1752393.4251804708</v>
      </c>
      <c r="G10" s="162"/>
      <c r="H10" s="164">
        <v>0</v>
      </c>
      <c r="I10" s="178"/>
      <c r="J10" s="7"/>
    </row>
    <row r="11" spans="1:10" s="1" customFormat="1" ht="21.75" customHeight="1">
      <c r="A11" s="179">
        <v>6</v>
      </c>
      <c r="B11" s="3" t="s">
        <v>67</v>
      </c>
      <c r="C11" s="158"/>
      <c r="D11" s="161"/>
      <c r="E11" s="34">
        <v>0</v>
      </c>
      <c r="F11" s="7"/>
      <c r="G11" s="4">
        <v>732.82</v>
      </c>
      <c r="H11" s="164">
        <v>45.248946680226652</v>
      </c>
      <c r="I11" s="178">
        <v>25989951.550000001</v>
      </c>
      <c r="J11" s="7">
        <v>1604784.1651532762</v>
      </c>
    </row>
    <row r="12" spans="1:10" s="1" customFormat="1" ht="21.75" customHeight="1">
      <c r="A12" s="176">
        <v>7</v>
      </c>
      <c r="B12" s="3" t="s">
        <v>33</v>
      </c>
      <c r="C12" s="158"/>
      <c r="D12" s="161"/>
      <c r="E12" s="34">
        <v>0</v>
      </c>
      <c r="F12" s="7"/>
      <c r="G12" s="162">
        <v>633.66</v>
      </c>
      <c r="H12" s="164">
        <v>39.126180444573592</v>
      </c>
      <c r="I12" s="178">
        <v>11392643.32</v>
      </c>
      <c r="J12" s="7">
        <v>703453.93157053622</v>
      </c>
    </row>
    <row r="13" spans="1:10" s="1" customFormat="1" ht="21.75" customHeight="1">
      <c r="A13" s="179">
        <v>8</v>
      </c>
      <c r="B13" s="3" t="s">
        <v>38</v>
      </c>
      <c r="C13" s="158">
        <v>359.55</v>
      </c>
      <c r="D13" s="161">
        <v>27.584494423676976</v>
      </c>
      <c r="E13" s="34">
        <v>7969765.1100000003</v>
      </c>
      <c r="F13" s="7">
        <v>611436.35442862008</v>
      </c>
      <c r="G13" s="162"/>
      <c r="H13" s="164"/>
      <c r="I13" s="178"/>
      <c r="J13" s="7"/>
    </row>
    <row r="14" spans="1:10" s="1" customFormat="1">
      <c r="A14" s="25"/>
      <c r="B14" s="25" t="s">
        <v>59</v>
      </c>
      <c r="C14" s="159">
        <v>3884.28</v>
      </c>
      <c r="D14" s="159">
        <v>298</v>
      </c>
      <c r="E14" s="172">
        <v>118060233.86</v>
      </c>
      <c r="F14" s="172">
        <v>9057521.5201478787</v>
      </c>
      <c r="G14" s="165">
        <v>1927.2399999999998</v>
      </c>
      <c r="H14" s="165">
        <v>119.00000000000001</v>
      </c>
      <c r="I14" s="25">
        <v>52266916.580000006</v>
      </c>
      <c r="J14" s="25">
        <v>3227290.3597995061</v>
      </c>
    </row>
    <row r="16" spans="1:10" ht="15" customHeight="1">
      <c r="A16" s="209" t="s">
        <v>0</v>
      </c>
      <c r="B16" s="209" t="s">
        <v>1</v>
      </c>
      <c r="C16" s="215" t="s">
        <v>62</v>
      </c>
      <c r="D16" s="216"/>
      <c r="E16" s="216"/>
      <c r="F16" s="217"/>
      <c r="G16" s="215" t="s">
        <v>63</v>
      </c>
      <c r="H16" s="216"/>
      <c r="I16" s="216"/>
      <c r="J16" s="217"/>
    </row>
    <row r="17" spans="1:10" ht="43.5">
      <c r="A17" s="210"/>
      <c r="B17" s="210"/>
      <c r="C17" s="174" t="s">
        <v>5</v>
      </c>
      <c r="D17" s="36"/>
      <c r="E17" s="212" t="s">
        <v>6</v>
      </c>
      <c r="F17" s="214"/>
      <c r="G17" s="215" t="s">
        <v>5</v>
      </c>
      <c r="H17" s="217"/>
      <c r="I17" s="212" t="s">
        <v>6</v>
      </c>
      <c r="J17" s="214"/>
    </row>
    <row r="18" spans="1:10" ht="114.75">
      <c r="A18" s="211"/>
      <c r="B18" s="211"/>
      <c r="C18" s="173" t="s">
        <v>136</v>
      </c>
      <c r="D18" s="173" t="s">
        <v>134</v>
      </c>
      <c r="E18" s="173" t="s">
        <v>136</v>
      </c>
      <c r="F18" s="173" t="s">
        <v>134</v>
      </c>
      <c r="G18" s="173" t="s">
        <v>136</v>
      </c>
      <c r="H18" s="173" t="s">
        <v>134</v>
      </c>
      <c r="I18" s="173" t="s">
        <v>136</v>
      </c>
      <c r="J18" s="173" t="s">
        <v>134</v>
      </c>
    </row>
    <row r="19" spans="1:10">
      <c r="A19" s="182">
        <v>1</v>
      </c>
      <c r="B19" s="182">
        <v>2</v>
      </c>
      <c r="C19" s="182">
        <v>3</v>
      </c>
      <c r="D19" s="182">
        <v>4</v>
      </c>
      <c r="E19" s="182">
        <v>5</v>
      </c>
      <c r="F19" s="182">
        <v>6</v>
      </c>
      <c r="G19" s="182">
        <v>7</v>
      </c>
      <c r="H19" s="182">
        <v>8</v>
      </c>
      <c r="I19" s="182">
        <v>9</v>
      </c>
      <c r="J19" s="182">
        <v>10</v>
      </c>
    </row>
    <row r="20" spans="1:10" ht="22.5" customHeight="1">
      <c r="A20" s="179">
        <v>1</v>
      </c>
      <c r="B20" s="3" t="s">
        <v>9</v>
      </c>
      <c r="C20" s="23"/>
      <c r="D20" s="178"/>
      <c r="E20" s="178"/>
      <c r="F20" s="37"/>
      <c r="G20" s="162">
        <v>234.85</v>
      </c>
      <c r="H20" s="39">
        <v>6.228066298342541</v>
      </c>
      <c r="I20" s="178">
        <v>4627226.84</v>
      </c>
      <c r="J20" s="38">
        <v>122710.98802209944</v>
      </c>
    </row>
    <row r="21" spans="1:10" ht="22.5" customHeight="1">
      <c r="A21" s="179">
        <v>2</v>
      </c>
      <c r="B21" s="3" t="s">
        <v>19</v>
      </c>
      <c r="C21" s="41">
        <v>287.04000000000002</v>
      </c>
      <c r="D21" s="35">
        <v>16</v>
      </c>
      <c r="E21" s="38">
        <v>10533367.76</v>
      </c>
      <c r="F21" s="37">
        <v>587144.2452619843</v>
      </c>
      <c r="G21" s="162"/>
      <c r="H21" s="39">
        <v>0</v>
      </c>
      <c r="I21" s="178"/>
      <c r="J21" s="38"/>
    </row>
    <row r="22" spans="1:10" ht="22.5" customHeight="1">
      <c r="A22" s="179">
        <v>3</v>
      </c>
      <c r="B22" s="3" t="s">
        <v>28</v>
      </c>
      <c r="C22" s="42"/>
      <c r="D22" s="178"/>
      <c r="E22" s="178"/>
      <c r="F22" s="37"/>
      <c r="G22" s="162">
        <v>180.23</v>
      </c>
      <c r="H22" s="39">
        <v>4.7795801104972373</v>
      </c>
      <c r="I22" s="178">
        <v>3551127.57</v>
      </c>
      <c r="J22" s="38">
        <v>94173.548817679562</v>
      </c>
    </row>
    <row r="23" spans="1:10" ht="22.5" customHeight="1">
      <c r="A23" s="179">
        <v>4</v>
      </c>
      <c r="B23" s="3" t="s">
        <v>33</v>
      </c>
      <c r="C23" s="41"/>
      <c r="D23" s="35"/>
      <c r="E23" s="38"/>
      <c r="F23" s="37"/>
      <c r="G23" s="162">
        <v>767.33</v>
      </c>
      <c r="H23" s="39">
        <v>20.349082872928179</v>
      </c>
      <c r="I23" s="178">
        <v>13795779.02</v>
      </c>
      <c r="J23" s="38">
        <v>365854.91323756904</v>
      </c>
    </row>
    <row r="24" spans="1:10" ht="22.5" customHeight="1">
      <c r="A24" s="179">
        <v>5</v>
      </c>
      <c r="B24" s="3" t="s">
        <v>35</v>
      </c>
      <c r="C24" s="42"/>
      <c r="D24" s="178"/>
      <c r="E24" s="178"/>
      <c r="F24" s="37"/>
      <c r="G24" s="162">
        <v>279.27999999999997</v>
      </c>
      <c r="H24" s="39">
        <v>7.4063204419889495</v>
      </c>
      <c r="I24" s="178">
        <v>9423284.9199999999</v>
      </c>
      <c r="J24" s="38">
        <v>249899.26859668505</v>
      </c>
    </row>
    <row r="25" spans="1:10" ht="22.5" customHeight="1">
      <c r="A25" s="179">
        <v>6</v>
      </c>
      <c r="B25" s="3" t="s">
        <v>38</v>
      </c>
      <c r="C25" s="42"/>
      <c r="D25" s="178"/>
      <c r="E25" s="178"/>
      <c r="F25" s="37"/>
      <c r="G25" s="162">
        <v>348.31</v>
      </c>
      <c r="H25" s="39">
        <v>9.2369502762430944</v>
      </c>
      <c r="I25" s="178">
        <v>7720709.9460000005</v>
      </c>
      <c r="J25" s="38">
        <v>204748.10906519339</v>
      </c>
    </row>
    <row r="26" spans="1:10" ht="22.5" customHeight="1">
      <c r="A26" s="179">
        <v>7</v>
      </c>
      <c r="B26" s="3" t="s">
        <v>42</v>
      </c>
      <c r="C26" s="42"/>
      <c r="D26" s="178"/>
      <c r="E26" s="178"/>
      <c r="F26" s="37"/>
      <c r="G26" s="162"/>
      <c r="H26" s="39"/>
      <c r="I26" s="178"/>
      <c r="J26" s="178"/>
    </row>
    <row r="27" spans="1:10">
      <c r="A27" s="25"/>
      <c r="B27" s="25" t="s">
        <v>59</v>
      </c>
      <c r="C27" s="43">
        <v>287.04000000000002</v>
      </c>
      <c r="D27" s="43">
        <v>16</v>
      </c>
      <c r="E27" s="114">
        <v>10533367.76</v>
      </c>
      <c r="F27" s="114">
        <v>587144.2452619843</v>
      </c>
      <c r="G27" s="166">
        <v>1810</v>
      </c>
      <c r="H27" s="40">
        <v>48</v>
      </c>
      <c r="I27" s="113">
        <v>39118128.296000004</v>
      </c>
      <c r="J27" s="40">
        <v>1037386.8277392264</v>
      </c>
    </row>
    <row r="31" spans="1:10" ht="15" customHeight="1">
      <c r="A31" s="209" t="s">
        <v>0</v>
      </c>
      <c r="B31" s="209" t="s">
        <v>1</v>
      </c>
      <c r="C31" s="215" t="s">
        <v>64</v>
      </c>
      <c r="D31" s="216"/>
      <c r="E31" s="216"/>
      <c r="F31" s="217"/>
      <c r="G31" s="215" t="s">
        <v>65</v>
      </c>
      <c r="H31" s="216"/>
      <c r="I31" s="216"/>
      <c r="J31" s="217"/>
    </row>
    <row r="32" spans="1:10" ht="30.75" customHeight="1">
      <c r="A32" s="210"/>
      <c r="B32" s="210"/>
      <c r="C32" s="215" t="s">
        <v>5</v>
      </c>
      <c r="D32" s="217"/>
      <c r="E32" s="212" t="s">
        <v>6</v>
      </c>
      <c r="F32" s="214"/>
      <c r="G32" s="215" t="s">
        <v>5</v>
      </c>
      <c r="H32" s="217"/>
      <c r="I32" s="212" t="s">
        <v>6</v>
      </c>
      <c r="J32" s="214"/>
    </row>
    <row r="33" spans="1:10" ht="114.75">
      <c r="A33" s="211"/>
      <c r="B33" s="211"/>
      <c r="C33" s="173" t="s">
        <v>136</v>
      </c>
      <c r="D33" s="173" t="s">
        <v>134</v>
      </c>
      <c r="E33" s="173" t="s">
        <v>136</v>
      </c>
      <c r="F33" s="173" t="s">
        <v>134</v>
      </c>
      <c r="G33" s="173" t="s">
        <v>136</v>
      </c>
      <c r="H33" s="173" t="s">
        <v>134</v>
      </c>
      <c r="I33" s="173" t="s">
        <v>136</v>
      </c>
      <c r="J33" s="173" t="s">
        <v>134</v>
      </c>
    </row>
    <row r="34" spans="1:10">
      <c r="A34" s="182">
        <v>1</v>
      </c>
      <c r="B34" s="182">
        <v>2</v>
      </c>
      <c r="C34" s="182">
        <v>3</v>
      </c>
      <c r="D34" s="182">
        <v>4</v>
      </c>
      <c r="E34" s="182">
        <v>5</v>
      </c>
      <c r="F34" s="182">
        <v>6</v>
      </c>
      <c r="G34" s="182">
        <v>7</v>
      </c>
      <c r="H34" s="182">
        <v>8</v>
      </c>
      <c r="I34" s="182">
        <v>9</v>
      </c>
      <c r="J34" s="182">
        <v>10</v>
      </c>
    </row>
    <row r="35" spans="1:10" ht="24" customHeight="1">
      <c r="A35" s="179">
        <v>1</v>
      </c>
      <c r="B35" s="3" t="s">
        <v>30</v>
      </c>
      <c r="C35" s="3"/>
      <c r="D35" s="179"/>
      <c r="E35" s="179"/>
      <c r="F35" s="179"/>
      <c r="G35" s="161">
        <v>274.33999999999997</v>
      </c>
      <c r="H35" s="158">
        <v>6.4863093897770767</v>
      </c>
      <c r="I35" s="18">
        <v>8851106.9100000001</v>
      </c>
      <c r="J35" s="5">
        <v>209269.5846768746</v>
      </c>
    </row>
    <row r="36" spans="1:10" ht="24" customHeight="1">
      <c r="A36" s="179">
        <v>2</v>
      </c>
      <c r="B36" s="3" t="s">
        <v>33</v>
      </c>
      <c r="C36" s="161">
        <v>920.79</v>
      </c>
      <c r="D36" s="179">
        <v>35</v>
      </c>
      <c r="E36" s="18">
        <v>16554934.82</v>
      </c>
      <c r="F36" s="18">
        <v>629266.95413720841</v>
      </c>
      <c r="G36" s="161">
        <v>613.86</v>
      </c>
      <c r="H36" s="158">
        <v>14.513690610222923</v>
      </c>
      <c r="I36" s="18">
        <v>11036623.220000001</v>
      </c>
      <c r="J36" s="5">
        <v>260942.4539743301</v>
      </c>
    </row>
    <row r="37" spans="1:10" ht="24" customHeight="1">
      <c r="A37" s="25"/>
      <c r="B37" s="25" t="s">
        <v>59</v>
      </c>
      <c r="C37" s="40">
        <v>920.79</v>
      </c>
      <c r="D37" s="40">
        <v>35</v>
      </c>
      <c r="E37" s="40">
        <v>16554934.82</v>
      </c>
      <c r="F37" s="40">
        <v>629266.95413720841</v>
      </c>
      <c r="G37" s="40">
        <v>888.2</v>
      </c>
      <c r="H37" s="40">
        <v>21</v>
      </c>
      <c r="I37" s="40">
        <v>19887730.130000003</v>
      </c>
      <c r="J37" s="40">
        <v>470212.03865120467</v>
      </c>
    </row>
  </sheetData>
  <mergeCells count="24">
    <mergeCell ref="A31:A33"/>
    <mergeCell ref="B31:B33"/>
    <mergeCell ref="A1:J1"/>
    <mergeCell ref="G3:H3"/>
    <mergeCell ref="E3:F3"/>
    <mergeCell ref="C2:F2"/>
    <mergeCell ref="I3:J3"/>
    <mergeCell ref="A16:A18"/>
    <mergeCell ref="B16:B18"/>
    <mergeCell ref="G32:H32"/>
    <mergeCell ref="I32:J32"/>
    <mergeCell ref="G31:J31"/>
    <mergeCell ref="A2:A4"/>
    <mergeCell ref="G16:J16"/>
    <mergeCell ref="I17:J17"/>
    <mergeCell ref="G17:H17"/>
    <mergeCell ref="C32:D32"/>
    <mergeCell ref="E32:F32"/>
    <mergeCell ref="C31:F31"/>
    <mergeCell ref="G2:J2"/>
    <mergeCell ref="B2:B4"/>
    <mergeCell ref="E17:F17"/>
    <mergeCell ref="C16:F16"/>
    <mergeCell ref="C3:D3"/>
  </mergeCells>
  <pageMargins left="0.7" right="0.7" top="0.75" bottom="0.75" header="0.3" footer="0.3"/>
  <pageSetup paperSize="9" orientation="landscape" verticalDpi="0" r:id="rId1"/>
  <rowBreaks count="2" manualBreakCount="2">
    <brk id="15" max="16383" man="1"/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100" workbookViewId="0">
      <selection activeCell="A26" sqref="A26:XFD28"/>
    </sheetView>
  </sheetViews>
  <sheetFormatPr defaultRowHeight="15"/>
  <cols>
    <col min="1" max="1" width="6.85546875" style="117" customWidth="1"/>
    <col min="2" max="2" width="44.28515625" style="117" customWidth="1"/>
    <col min="3" max="3" width="18.28515625" style="117" customWidth="1"/>
    <col min="4" max="4" width="17.7109375" style="117" customWidth="1"/>
    <col min="5" max="5" width="22.5703125" style="117" customWidth="1"/>
    <col min="6" max="6" width="17.42578125" style="117" customWidth="1"/>
    <col min="7" max="16384" width="9.140625" style="117"/>
  </cols>
  <sheetData>
    <row r="1" spans="1:6" ht="15" customHeight="1">
      <c r="A1" s="209" t="s">
        <v>0</v>
      </c>
      <c r="B1" s="209" t="s">
        <v>1</v>
      </c>
      <c r="C1" s="212" t="s">
        <v>4</v>
      </c>
      <c r="D1" s="213"/>
      <c r="E1" s="213"/>
      <c r="F1" s="214"/>
    </row>
    <row r="2" spans="1:6" ht="15" customHeight="1">
      <c r="A2" s="210"/>
      <c r="B2" s="210"/>
      <c r="C2" s="212" t="s">
        <v>5</v>
      </c>
      <c r="D2" s="214"/>
      <c r="E2" s="212" t="s">
        <v>6</v>
      </c>
      <c r="F2" s="214"/>
    </row>
    <row r="3" spans="1:6" ht="57.75" customHeight="1">
      <c r="A3" s="211"/>
      <c r="B3" s="211"/>
      <c r="C3" s="173" t="s">
        <v>136</v>
      </c>
      <c r="D3" s="173" t="s">
        <v>134</v>
      </c>
      <c r="E3" s="173" t="s">
        <v>136</v>
      </c>
      <c r="F3" s="173" t="s">
        <v>8</v>
      </c>
    </row>
    <row r="4" spans="1:6">
      <c r="A4" s="172">
        <v>1</v>
      </c>
      <c r="B4" s="14">
        <v>2</v>
      </c>
      <c r="C4" s="172">
        <v>3</v>
      </c>
      <c r="D4" s="14">
        <v>4</v>
      </c>
      <c r="E4" s="172">
        <v>5</v>
      </c>
      <c r="F4" s="14">
        <v>6</v>
      </c>
    </row>
    <row r="5" spans="1:6" ht="18" customHeight="1">
      <c r="A5" s="3">
        <v>1</v>
      </c>
      <c r="B5" s="3" t="s">
        <v>10</v>
      </c>
      <c r="C5" s="167">
        <v>153.47</v>
      </c>
      <c r="D5" s="68">
        <v>2.0048742583848949</v>
      </c>
      <c r="E5" s="67">
        <v>6465217.2999999998</v>
      </c>
      <c r="F5" s="67">
        <v>84459.162961065304</v>
      </c>
    </row>
    <row r="6" spans="1:6" ht="18" customHeight="1">
      <c r="A6" s="3">
        <v>2</v>
      </c>
      <c r="B6" s="3" t="s">
        <v>11</v>
      </c>
      <c r="C6" s="167">
        <v>287.04000000000002</v>
      </c>
      <c r="D6" s="68">
        <v>3.7497824143272318</v>
      </c>
      <c r="E6" s="67">
        <v>10060835.890000001</v>
      </c>
      <c r="F6" s="67">
        <v>131430.96952952293</v>
      </c>
    </row>
    <row r="7" spans="1:6" ht="18" customHeight="1">
      <c r="A7" s="3">
        <v>3</v>
      </c>
      <c r="B7" s="3" t="s">
        <v>12</v>
      </c>
      <c r="C7" s="167">
        <v>119.23</v>
      </c>
      <c r="D7" s="68">
        <v>1.5575757987048351</v>
      </c>
      <c r="E7" s="67">
        <v>11452386.42</v>
      </c>
      <c r="F7" s="67">
        <v>149609.66137052677</v>
      </c>
    </row>
    <row r="8" spans="1:6" ht="18" customHeight="1">
      <c r="A8" s="3">
        <v>4</v>
      </c>
      <c r="B8" s="3" t="s">
        <v>13</v>
      </c>
      <c r="C8" s="167">
        <v>143.52000000000001</v>
      </c>
      <c r="D8" s="68">
        <v>1.8748912071636159</v>
      </c>
      <c r="E8" s="67">
        <v>8899970.1999999993</v>
      </c>
      <c r="F8" s="67">
        <v>116265.8575250711</v>
      </c>
    </row>
    <row r="9" spans="1:6" ht="18" customHeight="1">
      <c r="A9" s="3">
        <v>5</v>
      </c>
      <c r="B9" s="3" t="s">
        <v>14</v>
      </c>
      <c r="C9" s="167">
        <v>143.52000000000001</v>
      </c>
      <c r="D9" s="68">
        <v>1.8748912071636159</v>
      </c>
      <c r="E9" s="67">
        <v>21137429.260000002</v>
      </c>
      <c r="F9" s="67">
        <v>276131.41207927075</v>
      </c>
    </row>
    <row r="10" spans="1:6" ht="18" customHeight="1">
      <c r="A10" s="3">
        <v>6</v>
      </c>
      <c r="B10" s="3" t="s">
        <v>15</v>
      </c>
      <c r="C10" s="167">
        <v>174.16</v>
      </c>
      <c r="D10" s="68">
        <v>2.2751606231857253</v>
      </c>
      <c r="E10" s="67">
        <v>6749977.4000000004</v>
      </c>
      <c r="F10" s="67">
        <v>88179.161620771483</v>
      </c>
    </row>
    <row r="11" spans="1:6" ht="18" customHeight="1">
      <c r="A11" s="3">
        <v>7</v>
      </c>
      <c r="B11" s="3" t="s">
        <v>16</v>
      </c>
      <c r="C11" s="167">
        <v>696.63</v>
      </c>
      <c r="D11" s="68">
        <v>9.1005118565105185</v>
      </c>
      <c r="E11" s="67">
        <v>25826000.52</v>
      </c>
      <c r="F11" s="67">
        <v>337381.14054592367</v>
      </c>
    </row>
    <row r="12" spans="1:6" ht="18" customHeight="1">
      <c r="A12" s="3">
        <v>8</v>
      </c>
      <c r="B12" s="3" t="s">
        <v>17</v>
      </c>
      <c r="C12" s="167">
        <v>267.24</v>
      </c>
      <c r="D12" s="68">
        <v>3.4911226742085053</v>
      </c>
      <c r="E12" s="67">
        <v>13329940.390000001</v>
      </c>
      <c r="F12" s="67">
        <v>174137.31904421779</v>
      </c>
    </row>
    <row r="13" spans="1:6" ht="18" customHeight="1">
      <c r="A13" s="3">
        <v>9</v>
      </c>
      <c r="B13" s="3" t="s">
        <v>20</v>
      </c>
      <c r="C13" s="167">
        <v>768.6</v>
      </c>
      <c r="D13" s="68">
        <v>10.040700820972374</v>
      </c>
      <c r="E13" s="67">
        <v>29012048.07</v>
      </c>
      <c r="F13" s="67">
        <v>379002.46535849461</v>
      </c>
    </row>
    <row r="14" spans="1:6" ht="18" customHeight="1">
      <c r="A14" s="3">
        <v>10</v>
      </c>
      <c r="B14" s="3" t="s">
        <v>21</v>
      </c>
      <c r="C14" s="167">
        <v>144.86000000000001</v>
      </c>
      <c r="D14" s="68">
        <v>1.8923964623029641</v>
      </c>
      <c r="E14" s="67">
        <v>5858574.46</v>
      </c>
      <c r="F14" s="67">
        <v>76534.209459081161</v>
      </c>
    </row>
    <row r="15" spans="1:6" ht="18" customHeight="1">
      <c r="A15" s="3">
        <v>11</v>
      </c>
      <c r="B15" s="3" t="s">
        <v>25</v>
      </c>
      <c r="C15" s="167">
        <v>269.57</v>
      </c>
      <c r="D15" s="68">
        <v>3.5215609163537898</v>
      </c>
      <c r="E15" s="67">
        <v>15353710.43</v>
      </c>
      <c r="F15" s="67">
        <v>200575.0883677766</v>
      </c>
    </row>
    <row r="16" spans="1:6" ht="18" customHeight="1">
      <c r="A16" s="3">
        <v>12</v>
      </c>
      <c r="B16" s="3" t="s">
        <v>26</v>
      </c>
      <c r="C16" s="167">
        <v>611.84</v>
      </c>
      <c r="D16" s="68">
        <v>7.9928472421334087</v>
      </c>
      <c r="E16" s="67">
        <v>17939957.120000001</v>
      </c>
      <c r="F16" s="67">
        <v>234360.84072728755</v>
      </c>
    </row>
    <row r="17" spans="1:6" ht="18" customHeight="1">
      <c r="A17" s="3">
        <v>13</v>
      </c>
      <c r="B17" s="3" t="s">
        <v>28</v>
      </c>
      <c r="C17" s="167">
        <v>163.22999999999999</v>
      </c>
      <c r="D17" s="68">
        <v>2.1323752211908933</v>
      </c>
      <c r="E17" s="67">
        <v>4401083.0199999996</v>
      </c>
      <c r="F17" s="67">
        <v>57494.090413845399</v>
      </c>
    </row>
    <row r="18" spans="1:6" ht="18" customHeight="1">
      <c r="A18" s="3">
        <v>14</v>
      </c>
      <c r="B18" s="3" t="s">
        <v>29</v>
      </c>
      <c r="C18" s="167">
        <v>5</v>
      </c>
      <c r="D18" s="68"/>
      <c r="E18" s="67">
        <v>486774</v>
      </c>
      <c r="F18" s="67">
        <v>0</v>
      </c>
    </row>
    <row r="19" spans="1:6" ht="18" customHeight="1">
      <c r="A19" s="3">
        <v>15</v>
      </c>
      <c r="B19" s="3" t="s">
        <v>30</v>
      </c>
      <c r="C19" s="167">
        <v>1097.3499999999999</v>
      </c>
      <c r="D19" s="68">
        <v>14.33536696056991</v>
      </c>
      <c r="E19" s="67">
        <v>48448164.130000003</v>
      </c>
      <c r="F19" s="67">
        <v>632908.56278258562</v>
      </c>
    </row>
    <row r="20" spans="1:6" ht="18" customHeight="1">
      <c r="A20" s="3">
        <v>16</v>
      </c>
      <c r="B20" s="3" t="s">
        <v>67</v>
      </c>
      <c r="C20" s="167">
        <v>118.32</v>
      </c>
      <c r="D20" s="68">
        <v>1.5456879015579641</v>
      </c>
      <c r="E20" s="67">
        <v>5742297.4000000004</v>
      </c>
      <c r="F20" s="67">
        <v>75015.209755981705</v>
      </c>
    </row>
    <row r="21" spans="1:6" ht="18" customHeight="1">
      <c r="A21" s="3">
        <v>17</v>
      </c>
      <c r="B21" s="3" t="s">
        <v>35</v>
      </c>
      <c r="C21" s="167">
        <v>418.92</v>
      </c>
      <c r="D21" s="68">
        <v>5.4726130469968082</v>
      </c>
      <c r="E21" s="67">
        <v>19342532.210000001</v>
      </c>
      <c r="F21" s="67">
        <v>252683.55326649957</v>
      </c>
    </row>
    <row r="22" spans="1:6" ht="18" customHeight="1">
      <c r="A22" s="3">
        <v>18</v>
      </c>
      <c r="B22" s="3" t="s">
        <v>40</v>
      </c>
      <c r="C22" s="167">
        <v>114.81</v>
      </c>
      <c r="D22" s="68">
        <v>1.4998345839914629</v>
      </c>
      <c r="E22" s="67">
        <v>7545626.9199999999</v>
      </c>
      <c r="F22" s="67">
        <v>98573.227179801266</v>
      </c>
    </row>
    <row r="23" spans="1:6" ht="18" customHeight="1">
      <c r="A23" s="3">
        <v>19</v>
      </c>
      <c r="B23" s="3" t="s">
        <v>41</v>
      </c>
      <c r="C23" s="167">
        <v>201.3</v>
      </c>
      <c r="D23" s="68">
        <v>2.6297073578737171</v>
      </c>
      <c r="E23" s="67">
        <v>8005450.2999999998</v>
      </c>
      <c r="F23" s="67">
        <v>104580.18657229187</v>
      </c>
    </row>
    <row r="24" spans="1:6" ht="18" customHeight="1">
      <c r="A24" s="12"/>
      <c r="B24" s="12" t="s">
        <v>44</v>
      </c>
      <c r="C24" s="69">
        <v>5898.6100000000006</v>
      </c>
      <c r="D24" s="69">
        <v>76.991900553592231</v>
      </c>
      <c r="E24" s="69">
        <v>266057975.44000006</v>
      </c>
      <c r="F24" s="69">
        <v>3469322.1185600152</v>
      </c>
    </row>
    <row r="25" spans="1:6" ht="15.75">
      <c r="A25" s="12"/>
      <c r="B25" s="12" t="s">
        <v>43</v>
      </c>
      <c r="C25" s="70">
        <v>5</v>
      </c>
      <c r="D25" s="70">
        <v>0</v>
      </c>
      <c r="E25" s="70">
        <v>486774</v>
      </c>
      <c r="F25" s="70">
        <v>0</v>
      </c>
    </row>
  </sheetData>
  <mergeCells count="5">
    <mergeCell ref="C2:D2"/>
    <mergeCell ref="E2:F2"/>
    <mergeCell ref="C1:F1"/>
    <mergeCell ref="A1:A3"/>
    <mergeCell ref="B1:B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100" workbookViewId="0">
      <selection activeCell="E35" sqref="E35"/>
    </sheetView>
  </sheetViews>
  <sheetFormatPr defaultRowHeight="15"/>
  <cols>
    <col min="1" max="1" width="12.42578125" style="66" customWidth="1"/>
    <col min="2" max="2" width="36.140625" style="66" customWidth="1"/>
    <col min="3" max="3" width="28.140625" style="66" customWidth="1"/>
    <col min="4" max="4" width="32.140625" style="66" customWidth="1"/>
    <col min="5" max="5" width="32.42578125" style="66" customWidth="1"/>
  </cols>
  <sheetData>
    <row r="1" spans="1:5" s="66" customFormat="1" ht="26.25" customHeight="1">
      <c r="E1" s="199" t="s">
        <v>144</v>
      </c>
    </row>
    <row r="2" spans="1:5" ht="54" customHeight="1">
      <c r="A2" s="236" t="s">
        <v>142</v>
      </c>
      <c r="B2" s="236"/>
      <c r="C2" s="236"/>
      <c r="D2" s="236"/>
      <c r="E2" s="236"/>
    </row>
    <row r="3" spans="1:5" ht="38.25" customHeight="1">
      <c r="A3" s="239" t="s">
        <v>0</v>
      </c>
      <c r="B3" s="239" t="s">
        <v>69</v>
      </c>
      <c r="C3" s="237" t="s">
        <v>70</v>
      </c>
      <c r="D3" s="238"/>
      <c r="E3" s="110" t="s">
        <v>71</v>
      </c>
    </row>
    <row r="4" spans="1:5" ht="31.5">
      <c r="A4" s="240"/>
      <c r="B4" s="240"/>
      <c r="C4" s="185" t="s">
        <v>72</v>
      </c>
      <c r="D4" s="50" t="s">
        <v>73</v>
      </c>
      <c r="E4" s="110" t="s">
        <v>72</v>
      </c>
    </row>
    <row r="5" spans="1:5" ht="44.25" customHeight="1">
      <c r="A5" s="241"/>
      <c r="B5" s="241"/>
      <c r="C5" s="234" t="s">
        <v>7</v>
      </c>
      <c r="D5" s="235"/>
      <c r="E5" s="183" t="s">
        <v>7</v>
      </c>
    </row>
    <row r="6" spans="1:5" ht="15.75">
      <c r="A6" s="48">
        <v>1</v>
      </c>
      <c r="B6" s="48">
        <v>2</v>
      </c>
      <c r="C6" s="48">
        <v>3</v>
      </c>
      <c r="D6" s="48">
        <v>4</v>
      </c>
      <c r="E6" s="48">
        <v>7</v>
      </c>
    </row>
    <row r="7" spans="1:5" ht="15.75">
      <c r="A7" s="48">
        <v>1</v>
      </c>
      <c r="B7" s="51" t="s">
        <v>75</v>
      </c>
      <c r="C7" s="52">
        <v>82365</v>
      </c>
      <c r="D7" s="53">
        <v>120745686.27</v>
      </c>
      <c r="E7" s="54">
        <v>5392</v>
      </c>
    </row>
    <row r="8" spans="1:5" ht="15.75">
      <c r="A8" s="48">
        <v>2</v>
      </c>
      <c r="B8" s="51" t="s">
        <v>76</v>
      </c>
      <c r="C8" s="52">
        <v>33595</v>
      </c>
      <c r="D8" s="55">
        <v>82212362.709999993</v>
      </c>
      <c r="E8" s="54">
        <v>34453</v>
      </c>
    </row>
    <row r="9" spans="1:5" ht="15.75">
      <c r="A9" s="48">
        <v>3</v>
      </c>
      <c r="B9" s="51" t="s">
        <v>77</v>
      </c>
      <c r="C9" s="47">
        <v>8587</v>
      </c>
      <c r="D9" s="56"/>
      <c r="E9" s="54"/>
    </row>
    <row r="10" spans="1:5" ht="15.75">
      <c r="A10" s="48">
        <v>4</v>
      </c>
      <c r="B10" s="51" t="s">
        <v>78</v>
      </c>
      <c r="C10" s="52">
        <v>179753</v>
      </c>
      <c r="D10" s="57">
        <v>321621298.31999999</v>
      </c>
      <c r="E10" s="54">
        <v>244573</v>
      </c>
    </row>
    <row r="11" spans="1:5" ht="15.75">
      <c r="A11" s="48">
        <v>5</v>
      </c>
      <c r="B11" s="49" t="s">
        <v>79</v>
      </c>
      <c r="C11" s="52">
        <v>38434</v>
      </c>
      <c r="D11" s="58">
        <v>64373524.310000002</v>
      </c>
      <c r="E11" s="54">
        <v>64824</v>
      </c>
    </row>
    <row r="12" spans="1:5" ht="15.75">
      <c r="A12" s="48">
        <v>6</v>
      </c>
      <c r="B12" s="49" t="s">
        <v>80</v>
      </c>
      <c r="C12" s="52">
        <v>84745</v>
      </c>
      <c r="D12" s="58">
        <v>142342283.78999999</v>
      </c>
      <c r="E12" s="54">
        <v>146048</v>
      </c>
    </row>
    <row r="13" spans="1:5" ht="15.75">
      <c r="A13" s="48">
        <v>7</v>
      </c>
      <c r="B13" s="49" t="s">
        <v>81</v>
      </c>
      <c r="C13" s="52">
        <v>112172</v>
      </c>
      <c r="D13" s="58">
        <v>176682268.56</v>
      </c>
      <c r="E13" s="54">
        <v>102318</v>
      </c>
    </row>
    <row r="14" spans="1:5" ht="15.75">
      <c r="A14" s="48">
        <v>8</v>
      </c>
      <c r="B14" s="49" t="s">
        <v>82</v>
      </c>
      <c r="C14" s="52">
        <v>3943</v>
      </c>
      <c r="D14" s="58">
        <v>8036241.5999999996</v>
      </c>
      <c r="E14" s="54">
        <v>12311</v>
      </c>
    </row>
    <row r="15" spans="1:5" ht="15.75">
      <c r="A15" s="48">
        <v>9</v>
      </c>
      <c r="B15" s="49" t="s">
        <v>83</v>
      </c>
      <c r="C15" s="52">
        <v>8987</v>
      </c>
      <c r="D15" s="58">
        <v>16043493.26</v>
      </c>
      <c r="E15" s="54">
        <v>22949</v>
      </c>
    </row>
    <row r="16" spans="1:5" ht="15.75">
      <c r="A16" s="48">
        <v>10</v>
      </c>
      <c r="B16" s="49" t="s">
        <v>84</v>
      </c>
      <c r="C16" s="52">
        <v>2700</v>
      </c>
      <c r="D16" s="58">
        <v>5247773.92</v>
      </c>
      <c r="E16" s="54">
        <v>6629</v>
      </c>
    </row>
    <row r="17" spans="1:5" ht="15.75">
      <c r="A17" s="48">
        <v>11</v>
      </c>
      <c r="B17" s="49" t="s">
        <v>85</v>
      </c>
      <c r="C17" s="52">
        <v>21396</v>
      </c>
      <c r="D17" s="58">
        <v>34271321.969999999</v>
      </c>
      <c r="E17" s="54">
        <v>23940</v>
      </c>
    </row>
    <row r="18" spans="1:5" ht="15.75">
      <c r="A18" s="48">
        <v>12</v>
      </c>
      <c r="B18" s="49" t="s">
        <v>86</v>
      </c>
      <c r="C18" s="52">
        <v>5027</v>
      </c>
      <c r="D18" s="58">
        <v>9277650.4900000002</v>
      </c>
      <c r="E18" s="54">
        <v>8841</v>
      </c>
    </row>
    <row r="19" spans="1:5" ht="15.75">
      <c r="A19" s="48">
        <v>13</v>
      </c>
      <c r="B19" s="49" t="s">
        <v>87</v>
      </c>
      <c r="C19" s="46">
        <v>6799</v>
      </c>
      <c r="D19" s="56"/>
      <c r="E19" s="54"/>
    </row>
    <row r="20" spans="1:5" ht="15.75">
      <c r="A20" s="48">
        <v>14</v>
      </c>
      <c r="B20" s="49" t="s">
        <v>88</v>
      </c>
      <c r="C20" s="46">
        <v>14169</v>
      </c>
      <c r="D20" s="56"/>
      <c r="E20" s="54"/>
    </row>
    <row r="21" spans="1:5" ht="15.75">
      <c r="A21" s="48">
        <v>15</v>
      </c>
      <c r="B21" s="49" t="s">
        <v>89</v>
      </c>
      <c r="C21" s="46">
        <v>13828</v>
      </c>
      <c r="D21" s="56"/>
      <c r="E21" s="54"/>
    </row>
    <row r="22" spans="1:5" ht="15.75">
      <c r="A22" s="48">
        <v>16</v>
      </c>
      <c r="B22" s="49" t="s">
        <v>90</v>
      </c>
      <c r="C22" s="46">
        <v>18513</v>
      </c>
      <c r="D22" s="56"/>
      <c r="E22" s="54"/>
    </row>
    <row r="23" spans="1:5" ht="15.75">
      <c r="A23" s="48">
        <v>17</v>
      </c>
      <c r="B23" s="49" t="s">
        <v>91</v>
      </c>
      <c r="C23" s="46"/>
      <c r="D23" s="56"/>
      <c r="E23" s="59">
        <v>238173</v>
      </c>
    </row>
    <row r="24" spans="1:5" ht="15.75">
      <c r="A24" s="48">
        <v>18</v>
      </c>
      <c r="B24" s="49" t="s">
        <v>92</v>
      </c>
      <c r="C24" s="46">
        <v>24827</v>
      </c>
      <c r="D24" s="56"/>
      <c r="E24" s="54"/>
    </row>
    <row r="25" spans="1:5" ht="15.75">
      <c r="A25" s="48">
        <v>19</v>
      </c>
      <c r="B25" s="49" t="s">
        <v>93</v>
      </c>
      <c r="C25" s="46">
        <v>16996</v>
      </c>
      <c r="D25" s="56"/>
      <c r="E25" s="54"/>
    </row>
    <row r="26" spans="1:5" ht="15.75">
      <c r="A26" s="48">
        <v>20</v>
      </c>
      <c r="B26" s="49" t="s">
        <v>94</v>
      </c>
      <c r="C26" s="60"/>
      <c r="D26" s="56"/>
      <c r="E26" s="60"/>
    </row>
    <row r="27" spans="1:5" ht="15.75">
      <c r="A27" s="48">
        <v>21</v>
      </c>
      <c r="B27" s="61" t="s">
        <v>95</v>
      </c>
      <c r="C27" s="62">
        <v>3211</v>
      </c>
      <c r="D27" s="47">
        <v>4392541.6909999996</v>
      </c>
      <c r="E27" s="60"/>
    </row>
    <row r="28" spans="1:5" ht="15.75">
      <c r="A28" s="63"/>
      <c r="B28" s="65" t="s">
        <v>68</v>
      </c>
      <c r="C28" s="64">
        <v>680047</v>
      </c>
      <c r="D28" s="64">
        <v>985246446.89099979</v>
      </c>
      <c r="E28" s="64">
        <v>910451</v>
      </c>
    </row>
    <row r="29" spans="1:5">
      <c r="A29" s="45"/>
      <c r="B29" s="231"/>
      <c r="C29" s="232"/>
      <c r="D29" s="232"/>
      <c r="E29" s="233"/>
    </row>
  </sheetData>
  <mergeCells count="6">
    <mergeCell ref="B29:E29"/>
    <mergeCell ref="C5:D5"/>
    <mergeCell ref="A2:E2"/>
    <mergeCell ref="C3:D3"/>
    <mergeCell ref="B3:B5"/>
    <mergeCell ref="A3:A5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Normal="100" workbookViewId="0">
      <selection activeCell="L62" sqref="L62"/>
    </sheetView>
  </sheetViews>
  <sheetFormatPr defaultRowHeight="15"/>
  <cols>
    <col min="1" max="1" width="9.28515625" customWidth="1"/>
    <col min="2" max="2" width="45.5703125" customWidth="1"/>
    <col min="3" max="3" width="28.5703125" customWidth="1"/>
    <col min="4" max="4" width="8.28515625" bestFit="1" customWidth="1"/>
  </cols>
  <sheetData>
    <row r="1" spans="1:9" s="66" customFormat="1" ht="28.5" customHeight="1">
      <c r="C1" s="199" t="s">
        <v>140</v>
      </c>
    </row>
    <row r="2" spans="1:9" ht="58.5" customHeight="1">
      <c r="A2" s="242" t="s">
        <v>143</v>
      </c>
      <c r="B2" s="242"/>
      <c r="C2" s="242"/>
      <c r="D2" s="71"/>
      <c r="E2" s="71"/>
      <c r="F2" s="71"/>
      <c r="G2" s="71"/>
      <c r="H2" s="71"/>
      <c r="I2" s="71"/>
    </row>
    <row r="4" spans="1:9" ht="39.75" customHeight="1">
      <c r="A4" s="72" t="s">
        <v>0</v>
      </c>
      <c r="B4" s="72" t="s">
        <v>96</v>
      </c>
      <c r="C4" s="26" t="s">
        <v>72</v>
      </c>
    </row>
    <row r="5" spans="1:9" ht="39.75" customHeight="1">
      <c r="A5" s="197">
        <v>1</v>
      </c>
      <c r="B5" s="195" t="s">
        <v>95</v>
      </c>
      <c r="C5" s="196">
        <v>10043</v>
      </c>
    </row>
  </sheetData>
  <mergeCells count="1">
    <mergeCell ref="A2:C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Normal="100" workbookViewId="0">
      <selection activeCell="F15" sqref="F15"/>
    </sheetView>
  </sheetViews>
  <sheetFormatPr defaultRowHeight="15"/>
  <cols>
    <col min="1" max="1" width="6.5703125" style="66" bestFit="1" customWidth="1"/>
    <col min="2" max="2" width="25.28515625" style="66" customWidth="1"/>
    <col min="3" max="3" width="21" style="117" customWidth="1"/>
    <col min="4" max="4" width="19.7109375" style="66" bestFit="1" customWidth="1"/>
    <col min="5" max="5" width="13.7109375" style="66" bestFit="1" customWidth="1"/>
    <col min="6" max="6" width="18" style="66" bestFit="1" customWidth="1"/>
    <col min="7" max="7" width="16.5703125" style="66" customWidth="1"/>
    <col min="8" max="8" width="21" style="66" customWidth="1"/>
  </cols>
  <sheetData>
    <row r="1" spans="1:8" s="66" customFormat="1" ht="27.75" customHeight="1">
      <c r="C1" s="117"/>
      <c r="H1" s="200" t="s">
        <v>145</v>
      </c>
    </row>
    <row r="2" spans="1:8" ht="43.5" customHeight="1">
      <c r="A2" s="243" t="s">
        <v>150</v>
      </c>
      <c r="B2" s="243"/>
      <c r="C2" s="243"/>
      <c r="D2" s="243"/>
      <c r="E2" s="243"/>
      <c r="F2" s="243"/>
      <c r="G2" s="243"/>
      <c r="H2" s="243"/>
    </row>
    <row r="3" spans="1:8" ht="15" customHeight="1">
      <c r="A3" s="239" t="s">
        <v>0</v>
      </c>
      <c r="B3" s="239" t="s">
        <v>69</v>
      </c>
      <c r="C3" s="244" t="s">
        <v>97</v>
      </c>
      <c r="D3" s="245"/>
      <c r="E3" s="248" t="s">
        <v>98</v>
      </c>
      <c r="F3" s="249"/>
      <c r="G3" s="249"/>
      <c r="H3" s="250"/>
    </row>
    <row r="4" spans="1:8" ht="15" customHeight="1">
      <c r="A4" s="240"/>
      <c r="B4" s="240"/>
      <c r="C4" s="246"/>
      <c r="D4" s="247"/>
      <c r="E4" s="251"/>
      <c r="F4" s="252"/>
      <c r="G4" s="252"/>
      <c r="H4" s="253"/>
    </row>
    <row r="5" spans="1:8" ht="47.25">
      <c r="A5" s="241"/>
      <c r="B5" s="241"/>
      <c r="C5" s="184" t="s">
        <v>72</v>
      </c>
      <c r="D5" s="50" t="s">
        <v>73</v>
      </c>
      <c r="E5" s="73" t="s">
        <v>99</v>
      </c>
      <c r="F5" s="74" t="s">
        <v>73</v>
      </c>
      <c r="G5" s="73" t="s">
        <v>100</v>
      </c>
      <c r="H5" s="73" t="s">
        <v>73</v>
      </c>
    </row>
    <row r="6" spans="1:8" ht="15.75">
      <c r="A6" s="48">
        <v>1</v>
      </c>
      <c r="B6" s="48">
        <v>2</v>
      </c>
      <c r="C6" s="201">
        <v>3</v>
      </c>
      <c r="D6" s="48">
        <v>4</v>
      </c>
      <c r="E6" s="48">
        <v>7</v>
      </c>
      <c r="F6" s="48">
        <v>8</v>
      </c>
      <c r="G6" s="48">
        <v>9</v>
      </c>
      <c r="H6" s="48">
        <v>10</v>
      </c>
    </row>
    <row r="7" spans="1:8" ht="15.75">
      <c r="A7" s="48">
        <v>1</v>
      </c>
      <c r="B7" s="51" t="s">
        <v>101</v>
      </c>
      <c r="C7" s="202">
        <v>36500</v>
      </c>
      <c r="D7" s="75">
        <v>21144450</v>
      </c>
      <c r="E7" s="76">
        <v>2766</v>
      </c>
      <c r="F7" s="75">
        <v>3395096</v>
      </c>
      <c r="G7" s="76">
        <v>1976</v>
      </c>
      <c r="H7" s="77">
        <v>1061140.2666666666</v>
      </c>
    </row>
    <row r="8" spans="1:8" ht="15.75">
      <c r="A8" s="48">
        <v>2</v>
      </c>
      <c r="B8" s="51" t="s">
        <v>75</v>
      </c>
      <c r="C8" s="203">
        <v>21370</v>
      </c>
      <c r="D8" s="75">
        <v>13063611</v>
      </c>
      <c r="E8" s="76"/>
      <c r="F8" s="46"/>
      <c r="G8" s="60"/>
      <c r="H8" s="60"/>
    </row>
    <row r="9" spans="1:8" ht="15.75">
      <c r="A9" s="48">
        <v>3</v>
      </c>
      <c r="B9" s="51" t="s">
        <v>76</v>
      </c>
      <c r="C9" s="203">
        <v>9452</v>
      </c>
      <c r="D9" s="75">
        <v>5778140</v>
      </c>
      <c r="E9" s="76"/>
      <c r="F9" s="46"/>
      <c r="G9" s="60"/>
      <c r="H9" s="60"/>
    </row>
    <row r="10" spans="1:8" ht="15.75">
      <c r="A10" s="48">
        <v>4</v>
      </c>
      <c r="B10" s="51" t="s">
        <v>77</v>
      </c>
      <c r="C10" s="203"/>
      <c r="D10" s="75">
        <v>0</v>
      </c>
      <c r="E10" s="76"/>
      <c r="F10" s="46"/>
      <c r="G10" s="60"/>
      <c r="H10" s="60"/>
    </row>
    <row r="11" spans="1:8" ht="15.75">
      <c r="A11" s="48">
        <v>5</v>
      </c>
      <c r="B11" s="51" t="s">
        <v>78</v>
      </c>
      <c r="C11" s="203">
        <v>51951</v>
      </c>
      <c r="D11" s="75">
        <v>31756091</v>
      </c>
      <c r="E11" s="76"/>
      <c r="F11" s="46"/>
      <c r="G11" s="60"/>
      <c r="H11" s="60"/>
    </row>
    <row r="12" spans="1:8" ht="15.75">
      <c r="A12" s="48">
        <v>6</v>
      </c>
      <c r="B12" s="49" t="s">
        <v>79</v>
      </c>
      <c r="C12" s="203">
        <v>11394</v>
      </c>
      <c r="D12" s="75">
        <v>6964644</v>
      </c>
      <c r="E12" s="76"/>
      <c r="F12" s="46"/>
      <c r="G12" s="60"/>
      <c r="H12" s="60"/>
    </row>
    <row r="13" spans="1:8" ht="15.75">
      <c r="A13" s="48">
        <v>7</v>
      </c>
      <c r="B13" s="49" t="s">
        <v>80</v>
      </c>
      <c r="C13" s="203">
        <v>25194</v>
      </c>
      <c r="D13" s="75">
        <v>15400171</v>
      </c>
      <c r="E13" s="76"/>
      <c r="F13" s="46"/>
      <c r="G13" s="60">
        <v>2641</v>
      </c>
      <c r="H13" s="60">
        <v>3095644.5333333332</v>
      </c>
    </row>
    <row r="14" spans="1:8" ht="15.75">
      <c r="A14" s="48">
        <v>8</v>
      </c>
      <c r="B14" s="49" t="s">
        <v>81</v>
      </c>
      <c r="C14" s="203">
        <v>31272</v>
      </c>
      <c r="D14" s="75">
        <v>19115452</v>
      </c>
      <c r="E14" s="76">
        <v>2845</v>
      </c>
      <c r="F14" s="46">
        <v>3997672</v>
      </c>
      <c r="G14" s="60"/>
      <c r="H14" s="60"/>
    </row>
    <row r="15" spans="1:8" ht="15.75">
      <c r="A15" s="48">
        <v>9</v>
      </c>
      <c r="B15" s="49" t="s">
        <v>82</v>
      </c>
      <c r="C15" s="203">
        <v>1298</v>
      </c>
      <c r="D15" s="75">
        <v>793479</v>
      </c>
      <c r="E15" s="76"/>
      <c r="F15" s="46"/>
      <c r="G15" s="60"/>
      <c r="H15" s="60"/>
    </row>
    <row r="16" spans="1:8" ht="15.75">
      <c r="A16" s="48">
        <v>10</v>
      </c>
      <c r="B16" s="49" t="s">
        <v>83</v>
      </c>
      <c r="C16" s="203">
        <v>2840</v>
      </c>
      <c r="D16" s="75">
        <v>1735763</v>
      </c>
      <c r="E16" s="76"/>
      <c r="F16" s="46"/>
      <c r="G16" s="60"/>
      <c r="H16" s="60"/>
    </row>
    <row r="17" spans="1:8" ht="15.75">
      <c r="A17" s="48">
        <v>11</v>
      </c>
      <c r="B17" s="49" t="s">
        <v>84</v>
      </c>
      <c r="C17" s="203">
        <v>848</v>
      </c>
      <c r="D17" s="75">
        <v>518152</v>
      </c>
      <c r="E17" s="76"/>
      <c r="F17" s="46"/>
      <c r="G17" s="60"/>
      <c r="H17" s="60"/>
    </row>
    <row r="18" spans="1:8" ht="15.75">
      <c r="A18" s="48">
        <v>12</v>
      </c>
      <c r="B18" s="49" t="s">
        <v>85</v>
      </c>
      <c r="C18" s="203">
        <v>6066</v>
      </c>
      <c r="D18" s="75">
        <v>3707853</v>
      </c>
      <c r="E18" s="76"/>
      <c r="F18" s="46"/>
      <c r="G18" s="60"/>
      <c r="H18" s="60"/>
    </row>
    <row r="19" spans="1:8" ht="15.75">
      <c r="A19" s="48">
        <v>13</v>
      </c>
      <c r="B19" s="49" t="s">
        <v>86</v>
      </c>
      <c r="C19" s="203">
        <v>1499</v>
      </c>
      <c r="D19" s="75">
        <v>916052</v>
      </c>
      <c r="E19" s="76"/>
      <c r="F19" s="46"/>
      <c r="G19" s="60"/>
      <c r="H19" s="60"/>
    </row>
    <row r="20" spans="1:8" ht="15.75">
      <c r="A20" s="48">
        <v>14</v>
      </c>
      <c r="B20" s="49" t="s">
        <v>87</v>
      </c>
      <c r="C20" s="203"/>
      <c r="D20" s="75">
        <v>0</v>
      </c>
      <c r="E20" s="76"/>
      <c r="F20" s="46"/>
      <c r="G20" s="60">
        <v>1549</v>
      </c>
      <c r="H20" s="60">
        <v>1733959.0666666667</v>
      </c>
    </row>
    <row r="21" spans="1:8" ht="15.75">
      <c r="A21" s="48">
        <v>15</v>
      </c>
      <c r="B21" s="49" t="s">
        <v>88</v>
      </c>
      <c r="C21" s="202"/>
      <c r="D21" s="75">
        <v>0</v>
      </c>
      <c r="E21" s="76"/>
      <c r="F21" s="46"/>
      <c r="G21" s="60"/>
      <c r="H21" s="60"/>
    </row>
    <row r="22" spans="1:8" ht="15.75">
      <c r="A22" s="48">
        <v>16</v>
      </c>
      <c r="B22" s="49" t="s">
        <v>89</v>
      </c>
      <c r="C22" s="202"/>
      <c r="D22" s="75">
        <v>0</v>
      </c>
      <c r="E22" s="76"/>
      <c r="F22" s="46"/>
      <c r="G22" s="60"/>
      <c r="H22" s="60"/>
    </row>
    <row r="23" spans="1:8" ht="15.75">
      <c r="A23" s="48">
        <v>17</v>
      </c>
      <c r="B23" s="49" t="s">
        <v>90</v>
      </c>
      <c r="C23" s="202"/>
      <c r="D23" s="75">
        <v>0</v>
      </c>
      <c r="E23" s="76"/>
      <c r="F23" s="46"/>
      <c r="G23" s="60"/>
      <c r="H23" s="60"/>
    </row>
    <row r="24" spans="1:8" ht="15.75">
      <c r="A24" s="48">
        <v>18</v>
      </c>
      <c r="B24" s="49" t="s">
        <v>91</v>
      </c>
      <c r="C24" s="81">
        <v>18374</v>
      </c>
      <c r="D24" s="75">
        <v>10644058.199999999</v>
      </c>
      <c r="E24" s="78"/>
      <c r="F24" s="79"/>
      <c r="G24" s="59"/>
      <c r="H24" s="59"/>
    </row>
    <row r="25" spans="1:8" ht="15.75">
      <c r="A25" s="48">
        <v>19</v>
      </c>
      <c r="B25" s="49" t="s">
        <v>92</v>
      </c>
      <c r="C25" s="81"/>
      <c r="D25" s="75">
        <v>0</v>
      </c>
      <c r="E25" s="78"/>
      <c r="F25" s="79"/>
      <c r="G25" s="59"/>
      <c r="H25" s="59"/>
    </row>
    <row r="26" spans="1:8" ht="15.75">
      <c r="A26" s="48">
        <v>20</v>
      </c>
      <c r="B26" s="49" t="s">
        <v>93</v>
      </c>
      <c r="C26" s="81"/>
      <c r="D26" s="75">
        <v>0</v>
      </c>
      <c r="E26" s="78">
        <v>727</v>
      </c>
      <c r="F26" s="80">
        <v>1454833.6</v>
      </c>
      <c r="G26" s="59"/>
      <c r="H26" s="59"/>
    </row>
    <row r="27" spans="1:8" ht="15.75">
      <c r="A27" s="48">
        <v>21</v>
      </c>
      <c r="B27" s="49" t="s">
        <v>94</v>
      </c>
      <c r="C27" s="81">
        <v>21900</v>
      </c>
      <c r="D27" s="75">
        <v>12686669.999999998</v>
      </c>
      <c r="E27" s="78"/>
      <c r="F27" s="79"/>
      <c r="G27" s="59"/>
      <c r="H27" s="59"/>
    </row>
    <row r="28" spans="1:8" ht="15.75">
      <c r="A28" s="48">
        <v>22</v>
      </c>
      <c r="B28" s="49" t="s">
        <v>102</v>
      </c>
      <c r="C28" s="81"/>
      <c r="D28" s="75">
        <v>0</v>
      </c>
      <c r="E28" s="78"/>
      <c r="F28" s="79"/>
      <c r="G28" s="59"/>
      <c r="H28" s="59"/>
    </row>
    <row r="29" spans="1:8" ht="31.5">
      <c r="A29" s="48">
        <v>23</v>
      </c>
      <c r="B29" s="61" t="s">
        <v>95</v>
      </c>
      <c r="C29" s="81">
        <v>664</v>
      </c>
      <c r="D29" s="80">
        <v>485484.79999999999</v>
      </c>
      <c r="E29" s="78"/>
      <c r="F29" s="79"/>
      <c r="G29" s="59"/>
      <c r="H29" s="59"/>
    </row>
    <row r="30" spans="1:8" ht="15.75">
      <c r="A30" s="82"/>
      <c r="B30" s="83" t="s">
        <v>68</v>
      </c>
      <c r="C30" s="204">
        <v>240622</v>
      </c>
      <c r="D30" s="84">
        <v>144710071</v>
      </c>
      <c r="E30" s="64">
        <v>6338</v>
      </c>
      <c r="F30" s="64">
        <v>8847601.5999999996</v>
      </c>
      <c r="G30" s="64">
        <v>6166</v>
      </c>
      <c r="H30" s="64">
        <v>5890743.8666666662</v>
      </c>
    </row>
    <row r="32" spans="1:8">
      <c r="H32" s="33"/>
    </row>
  </sheetData>
  <mergeCells count="5">
    <mergeCell ref="A2:H2"/>
    <mergeCell ref="A3:A5"/>
    <mergeCell ref="B3:B5"/>
    <mergeCell ref="C3:D4"/>
    <mergeCell ref="E3:H4"/>
  </mergeCells>
  <pageMargins left="0.7" right="0.7" top="0.75" bottom="0.75" header="0.3" footer="0.3"/>
  <pageSetup paperSize="9" scale="8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topLeftCell="A2" zoomScale="60" zoomScaleNormal="100" workbookViewId="0">
      <selection activeCell="I53" sqref="I53"/>
    </sheetView>
  </sheetViews>
  <sheetFormatPr defaultRowHeight="15"/>
  <cols>
    <col min="1" max="1" width="5.140625" style="118" customWidth="1"/>
    <col min="2" max="2" width="19.85546875" style="118" customWidth="1"/>
    <col min="3" max="3" width="17" style="118" bestFit="1" customWidth="1"/>
    <col min="4" max="4" width="10.140625" style="118" customWidth="1"/>
    <col min="5" max="5" width="17.5703125" style="118" bestFit="1" customWidth="1"/>
    <col min="6" max="6" width="16.7109375" style="118" bestFit="1" customWidth="1"/>
    <col min="7" max="7" width="17" style="118" bestFit="1" customWidth="1"/>
    <col min="8" max="9" width="19.42578125" style="118" bestFit="1" customWidth="1"/>
    <col min="10" max="10" width="16.28515625" style="118" bestFit="1" customWidth="1"/>
    <col min="11" max="16384" width="9.140625" style="118"/>
  </cols>
  <sheetData>
    <row r="1" spans="1:10" ht="31.5" customHeight="1">
      <c r="I1" s="254" t="s">
        <v>146</v>
      </c>
      <c r="J1" s="254"/>
    </row>
    <row r="2" spans="1:10" ht="45" customHeight="1">
      <c r="A2" s="271" t="s">
        <v>147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.75" customHeight="1">
      <c r="A3" s="265" t="s">
        <v>0</v>
      </c>
      <c r="B3" s="268" t="s">
        <v>45</v>
      </c>
      <c r="C3" s="258" t="s">
        <v>2</v>
      </c>
      <c r="D3" s="259"/>
      <c r="E3" s="259"/>
      <c r="F3" s="260"/>
      <c r="G3" s="258" t="s">
        <v>103</v>
      </c>
      <c r="H3" s="259"/>
      <c r="I3" s="259"/>
      <c r="J3" s="260"/>
    </row>
    <row r="4" spans="1:10" ht="15.75" customHeight="1">
      <c r="A4" s="266"/>
      <c r="B4" s="269"/>
      <c r="C4" s="258" t="s">
        <v>5</v>
      </c>
      <c r="D4" s="260"/>
      <c r="E4" s="258" t="s">
        <v>6</v>
      </c>
      <c r="F4" s="260"/>
      <c r="G4" s="258" t="s">
        <v>5</v>
      </c>
      <c r="H4" s="260"/>
      <c r="I4" s="258" t="s">
        <v>6</v>
      </c>
      <c r="J4" s="260"/>
    </row>
    <row r="5" spans="1:10" ht="63">
      <c r="A5" s="267"/>
      <c r="B5" s="270"/>
      <c r="C5" s="119" t="s">
        <v>7</v>
      </c>
      <c r="D5" s="119" t="s">
        <v>8</v>
      </c>
      <c r="E5" s="84" t="s">
        <v>7</v>
      </c>
      <c r="F5" s="84" t="s">
        <v>8</v>
      </c>
      <c r="G5" s="119" t="s">
        <v>7</v>
      </c>
      <c r="H5" s="84" t="s">
        <v>8</v>
      </c>
      <c r="I5" s="84" t="s">
        <v>7</v>
      </c>
      <c r="J5" s="84" t="s">
        <v>8</v>
      </c>
    </row>
    <row r="6" spans="1:10" ht="15.75">
      <c r="A6" s="119">
        <v>1</v>
      </c>
      <c r="B6" s="120" t="s">
        <v>19</v>
      </c>
      <c r="C6" s="151">
        <v>593</v>
      </c>
      <c r="D6" s="148"/>
      <c r="E6" s="151">
        <v>6788331.9199999999</v>
      </c>
      <c r="F6" s="151"/>
      <c r="G6" s="151"/>
      <c r="H6" s="151"/>
      <c r="I6" s="151"/>
      <c r="J6" s="151"/>
    </row>
    <row r="7" spans="1:10" ht="15.75">
      <c r="A7" s="119">
        <v>2</v>
      </c>
      <c r="B7" s="120" t="s">
        <v>20</v>
      </c>
      <c r="C7" s="151">
        <v>529</v>
      </c>
      <c r="D7" s="148"/>
      <c r="E7" s="151">
        <v>7948103.3300000001</v>
      </c>
      <c r="F7" s="151"/>
      <c r="G7" s="151">
        <v>212</v>
      </c>
      <c r="H7" s="151"/>
      <c r="I7" s="151">
        <v>3185251.24</v>
      </c>
      <c r="J7" s="151"/>
    </row>
    <row r="8" spans="1:10" ht="15.75">
      <c r="A8" s="119">
        <v>3</v>
      </c>
      <c r="B8" s="120" t="s">
        <v>33</v>
      </c>
      <c r="C8" s="151">
        <v>634</v>
      </c>
      <c r="D8" s="148">
        <v>6</v>
      </c>
      <c r="E8" s="151">
        <v>6713349.9199999999</v>
      </c>
      <c r="F8" s="151">
        <v>63533.279999999999</v>
      </c>
      <c r="G8" s="151">
        <v>1267</v>
      </c>
      <c r="H8" s="148">
        <v>0</v>
      </c>
      <c r="I8" s="151">
        <v>13416110.959999999</v>
      </c>
      <c r="J8" s="151"/>
    </row>
    <row r="9" spans="1:10" ht="15.75">
      <c r="A9" s="119">
        <v>4</v>
      </c>
      <c r="B9" s="120" t="s">
        <v>38</v>
      </c>
      <c r="C9" s="151">
        <v>359</v>
      </c>
      <c r="D9" s="148"/>
      <c r="E9" s="151">
        <v>4726077.04</v>
      </c>
      <c r="F9" s="151"/>
      <c r="G9" s="151"/>
      <c r="H9" s="151"/>
      <c r="I9" s="151"/>
      <c r="J9" s="151"/>
    </row>
    <row r="10" spans="1:10" ht="15.75">
      <c r="A10" s="122"/>
      <c r="B10" s="123" t="s">
        <v>68</v>
      </c>
      <c r="C10" s="130">
        <v>2115</v>
      </c>
      <c r="D10" s="130">
        <v>6</v>
      </c>
      <c r="E10" s="130">
        <v>26175862.210000001</v>
      </c>
      <c r="F10" s="130">
        <v>63533.279999999999</v>
      </c>
      <c r="G10" s="130">
        <v>1479</v>
      </c>
      <c r="H10" s="130">
        <v>0</v>
      </c>
      <c r="I10" s="130">
        <v>16601362.199999999</v>
      </c>
      <c r="J10" s="130">
        <v>0</v>
      </c>
    </row>
    <row r="11" spans="1:10">
      <c r="A11" s="124"/>
      <c r="B11" s="125"/>
      <c r="C11" s="147"/>
      <c r="D11" s="147"/>
      <c r="E11" s="147"/>
      <c r="F11" s="147"/>
      <c r="G11" s="147"/>
      <c r="H11" s="147"/>
      <c r="I11" s="147"/>
      <c r="J11" s="147"/>
    </row>
    <row r="12" spans="1:10" ht="15.75">
      <c r="A12" s="126"/>
      <c r="B12" s="127"/>
      <c r="C12" s="255" t="s">
        <v>48</v>
      </c>
      <c r="D12" s="256"/>
      <c r="E12" s="256"/>
      <c r="F12" s="257"/>
      <c r="G12" s="255" t="s">
        <v>104</v>
      </c>
      <c r="H12" s="256"/>
      <c r="I12" s="256"/>
      <c r="J12" s="257"/>
    </row>
    <row r="13" spans="1:10" ht="31.5">
      <c r="A13" s="119">
        <v>1</v>
      </c>
      <c r="B13" s="120" t="s">
        <v>9</v>
      </c>
      <c r="C13" s="151">
        <v>679</v>
      </c>
      <c r="D13" s="148">
        <v>20</v>
      </c>
      <c r="E13" s="149">
        <v>7772811.7600000007</v>
      </c>
      <c r="F13" s="151">
        <v>228948.80000000002</v>
      </c>
      <c r="G13" s="151"/>
      <c r="H13" s="148"/>
      <c r="I13" s="149"/>
      <c r="J13" s="151"/>
    </row>
    <row r="14" spans="1:10" ht="15.75">
      <c r="A14" s="119">
        <v>2</v>
      </c>
      <c r="B14" s="120" t="s">
        <v>33</v>
      </c>
      <c r="C14" s="145">
        <v>1140</v>
      </c>
      <c r="D14" s="148">
        <v>70</v>
      </c>
      <c r="E14" s="145">
        <v>12071323.199999999</v>
      </c>
      <c r="F14" s="151">
        <v>741221.6</v>
      </c>
      <c r="G14" s="145">
        <v>1584</v>
      </c>
      <c r="H14" s="146"/>
      <c r="I14" s="145">
        <v>16772785.919999998</v>
      </c>
      <c r="J14" s="145"/>
    </row>
    <row r="15" spans="1:10" ht="15.75">
      <c r="A15" s="122"/>
      <c r="B15" s="123" t="s">
        <v>68</v>
      </c>
      <c r="C15" s="130">
        <v>1819</v>
      </c>
      <c r="D15" s="130">
        <v>90</v>
      </c>
      <c r="E15" s="130">
        <v>19844134.960000001</v>
      </c>
      <c r="F15" s="130">
        <v>970170.4</v>
      </c>
      <c r="G15" s="130">
        <v>1584</v>
      </c>
      <c r="H15" s="130">
        <v>0</v>
      </c>
      <c r="I15" s="130">
        <v>16772785.919999998</v>
      </c>
      <c r="J15" s="130">
        <v>0</v>
      </c>
    </row>
    <row r="16" spans="1:10">
      <c r="A16" s="124"/>
      <c r="B16" s="125"/>
      <c r="C16" s="147"/>
      <c r="D16" s="147"/>
      <c r="E16" s="147"/>
      <c r="F16" s="147"/>
      <c r="G16" s="147"/>
      <c r="H16" s="147"/>
      <c r="I16" s="147"/>
      <c r="J16" s="147"/>
    </row>
    <row r="17" spans="1:10" ht="15.75" customHeight="1">
      <c r="A17" s="126"/>
      <c r="B17" s="127"/>
      <c r="C17" s="255" t="s">
        <v>60</v>
      </c>
      <c r="D17" s="256"/>
      <c r="E17" s="256"/>
      <c r="F17" s="257"/>
      <c r="G17" s="255" t="s">
        <v>105</v>
      </c>
      <c r="H17" s="256"/>
      <c r="I17" s="256"/>
      <c r="J17" s="257"/>
    </row>
    <row r="18" spans="1:10" ht="31.5">
      <c r="A18" s="119">
        <v>1</v>
      </c>
      <c r="B18" s="120" t="s">
        <v>9</v>
      </c>
      <c r="C18" s="151"/>
      <c r="D18" s="151"/>
      <c r="E18" s="149"/>
      <c r="F18" s="149"/>
      <c r="G18" s="151">
        <v>970</v>
      </c>
      <c r="H18" s="146">
        <v>18</v>
      </c>
      <c r="I18" s="151">
        <v>11104016.800000001</v>
      </c>
      <c r="J18" s="149">
        <v>206053.92</v>
      </c>
    </row>
    <row r="19" spans="1:10" ht="15.75">
      <c r="A19" s="119">
        <v>2</v>
      </c>
      <c r="B19" s="120" t="s">
        <v>19</v>
      </c>
      <c r="C19" s="145">
        <v>296</v>
      </c>
      <c r="D19" s="148"/>
      <c r="E19" s="145">
        <v>3388442.24</v>
      </c>
      <c r="F19" s="145"/>
      <c r="G19" s="145"/>
      <c r="H19" s="145"/>
      <c r="I19" s="145"/>
      <c r="J19" s="145"/>
    </row>
    <row r="20" spans="1:10" ht="15.75">
      <c r="A20" s="119">
        <v>3</v>
      </c>
      <c r="B20" s="120" t="s">
        <v>20</v>
      </c>
      <c r="C20" s="145">
        <v>741</v>
      </c>
      <c r="D20" s="148"/>
      <c r="E20" s="145">
        <v>11133354.57</v>
      </c>
      <c r="F20" s="145"/>
      <c r="G20" s="145"/>
      <c r="H20" s="145"/>
      <c r="I20" s="145"/>
      <c r="J20" s="145"/>
    </row>
    <row r="21" spans="1:10" ht="15.75">
      <c r="A21" s="119">
        <v>4</v>
      </c>
      <c r="B21" s="120" t="s">
        <v>33</v>
      </c>
      <c r="C21" s="145">
        <v>1964</v>
      </c>
      <c r="D21" s="148"/>
      <c r="E21" s="145">
        <v>20796560.319999997</v>
      </c>
      <c r="F21" s="145"/>
      <c r="G21" s="145"/>
      <c r="H21" s="145"/>
      <c r="I21" s="145"/>
      <c r="J21" s="145"/>
    </row>
    <row r="22" spans="1:10" ht="15.75">
      <c r="A22" s="122"/>
      <c r="B22" s="123" t="s">
        <v>68</v>
      </c>
      <c r="C22" s="130">
        <v>3001</v>
      </c>
      <c r="D22" s="130">
        <v>0</v>
      </c>
      <c r="E22" s="130">
        <v>35318357.129999995</v>
      </c>
      <c r="F22" s="130">
        <v>0</v>
      </c>
      <c r="G22" s="130">
        <v>970</v>
      </c>
      <c r="H22" s="130">
        <v>18</v>
      </c>
      <c r="I22" s="130">
        <v>11104016.800000001</v>
      </c>
      <c r="J22" s="130">
        <v>206053.92</v>
      </c>
    </row>
    <row r="23" spans="1:10" ht="31.5" customHeight="1">
      <c r="A23" s="133"/>
      <c r="B23" s="134"/>
      <c r="C23" s="198"/>
      <c r="D23" s="198"/>
      <c r="E23" s="198"/>
      <c r="F23" s="198"/>
      <c r="G23" s="198"/>
      <c r="H23" s="198"/>
      <c r="I23" s="264"/>
      <c r="J23" s="264"/>
    </row>
    <row r="24" spans="1:10">
      <c r="A24" s="124"/>
      <c r="B24" s="125"/>
      <c r="C24" s="147"/>
      <c r="D24" s="147"/>
      <c r="E24" s="147"/>
      <c r="F24" s="147"/>
      <c r="G24" s="147"/>
      <c r="H24" s="147"/>
      <c r="I24" s="147"/>
      <c r="J24" s="147"/>
    </row>
    <row r="25" spans="1:10" ht="15.75" customHeight="1">
      <c r="A25" s="265" t="s">
        <v>0</v>
      </c>
      <c r="B25" s="268" t="s">
        <v>45</v>
      </c>
      <c r="C25" s="255" t="s">
        <v>106</v>
      </c>
      <c r="D25" s="256"/>
      <c r="E25" s="256"/>
      <c r="F25" s="257"/>
      <c r="G25" s="255" t="s">
        <v>107</v>
      </c>
      <c r="H25" s="256"/>
      <c r="I25" s="256"/>
      <c r="J25" s="257"/>
    </row>
    <row r="26" spans="1:10" ht="15.75" customHeight="1">
      <c r="A26" s="266"/>
      <c r="B26" s="269"/>
      <c r="C26" s="255" t="s">
        <v>5</v>
      </c>
      <c r="D26" s="257"/>
      <c r="E26" s="255" t="s">
        <v>6</v>
      </c>
      <c r="F26" s="257"/>
      <c r="G26" s="255" t="s">
        <v>5</v>
      </c>
      <c r="H26" s="257"/>
      <c r="I26" s="255" t="s">
        <v>6</v>
      </c>
      <c r="J26" s="257"/>
    </row>
    <row r="27" spans="1:10" ht="63">
      <c r="A27" s="267"/>
      <c r="B27" s="270"/>
      <c r="C27" s="152" t="s">
        <v>7</v>
      </c>
      <c r="D27" s="152" t="s">
        <v>8</v>
      </c>
      <c r="E27" s="152" t="s">
        <v>7</v>
      </c>
      <c r="F27" s="152" t="s">
        <v>8</v>
      </c>
      <c r="G27" s="152" t="s">
        <v>7</v>
      </c>
      <c r="H27" s="152" t="s">
        <v>8</v>
      </c>
      <c r="I27" s="152" t="s">
        <v>7</v>
      </c>
      <c r="J27" s="152" t="s">
        <v>8</v>
      </c>
    </row>
    <row r="28" spans="1:10" ht="15.75">
      <c r="A28" s="119">
        <v>1</v>
      </c>
      <c r="B28" s="120" t="s">
        <v>57</v>
      </c>
      <c r="C28" s="145">
        <v>593</v>
      </c>
      <c r="D28" s="148">
        <v>8</v>
      </c>
      <c r="E28" s="145">
        <v>51676178.520000003</v>
      </c>
      <c r="F28" s="145">
        <v>697149.12</v>
      </c>
      <c r="G28" s="145"/>
      <c r="H28" s="145"/>
      <c r="I28" s="145"/>
      <c r="J28" s="145"/>
    </row>
    <row r="29" spans="1:10" ht="15.75">
      <c r="A29" s="119">
        <v>2</v>
      </c>
      <c r="B29" s="120" t="s">
        <v>42</v>
      </c>
      <c r="C29" s="145"/>
      <c r="D29" s="145"/>
      <c r="E29" s="149"/>
      <c r="F29" s="149"/>
      <c r="G29" s="145">
        <v>1103</v>
      </c>
      <c r="H29" s="148">
        <v>10</v>
      </c>
      <c r="I29" s="145">
        <v>19413285.32</v>
      </c>
      <c r="J29" s="148">
        <v>176004.4</v>
      </c>
    </row>
    <row r="30" spans="1:10">
      <c r="A30" s="124"/>
      <c r="B30" s="125"/>
      <c r="C30" s="147"/>
      <c r="D30" s="147"/>
      <c r="E30" s="147"/>
      <c r="F30" s="147"/>
      <c r="G30" s="124"/>
      <c r="H30" s="125"/>
      <c r="I30" s="125"/>
      <c r="J30" s="125"/>
    </row>
    <row r="31" spans="1:10" ht="15.75" customHeight="1">
      <c r="A31" s="126"/>
      <c r="B31" s="127"/>
      <c r="C31" s="255" t="s">
        <v>108</v>
      </c>
      <c r="D31" s="256"/>
      <c r="E31" s="256"/>
      <c r="F31" s="257"/>
      <c r="G31" s="258" t="s">
        <v>109</v>
      </c>
      <c r="H31" s="259"/>
      <c r="I31" s="259"/>
      <c r="J31" s="260"/>
    </row>
    <row r="32" spans="1:10" ht="15.75">
      <c r="A32" s="119">
        <v>1</v>
      </c>
      <c r="B32" s="120" t="s">
        <v>20</v>
      </c>
      <c r="C32" s="153">
        <v>212</v>
      </c>
      <c r="D32" s="148"/>
      <c r="E32" s="154">
        <v>3185251.24</v>
      </c>
      <c r="F32" s="145"/>
      <c r="G32" s="128"/>
      <c r="H32" s="129"/>
      <c r="I32" s="129"/>
      <c r="J32" s="129"/>
    </row>
    <row r="33" spans="1:10" ht="15.75">
      <c r="A33" s="119">
        <v>2</v>
      </c>
      <c r="B33" s="120" t="s">
        <v>27</v>
      </c>
      <c r="C33" s="153">
        <v>188</v>
      </c>
      <c r="D33" s="148"/>
      <c r="E33" s="154">
        <v>2636344.6800000002</v>
      </c>
      <c r="F33" s="145"/>
      <c r="G33" s="128"/>
      <c r="H33" s="129"/>
      <c r="I33" s="129"/>
      <c r="J33" s="129"/>
    </row>
    <row r="34" spans="1:10" ht="15.75">
      <c r="A34" s="119">
        <v>3</v>
      </c>
      <c r="B34" s="120" t="s">
        <v>28</v>
      </c>
      <c r="C34" s="153">
        <v>298</v>
      </c>
      <c r="D34" s="148"/>
      <c r="E34" s="154">
        <v>3965679.6999999997</v>
      </c>
      <c r="F34" s="146"/>
      <c r="G34" s="145">
        <v>744</v>
      </c>
      <c r="H34" s="146"/>
      <c r="I34" s="145">
        <v>9900891.5999999996</v>
      </c>
      <c r="J34" s="145"/>
    </row>
    <row r="35" spans="1:10" ht="31.5">
      <c r="A35" s="119">
        <v>4</v>
      </c>
      <c r="B35" s="120" t="s">
        <v>35</v>
      </c>
      <c r="C35" s="153">
        <v>115</v>
      </c>
      <c r="D35" s="148"/>
      <c r="E35" s="154">
        <v>2056962.4500000002</v>
      </c>
      <c r="F35" s="145"/>
      <c r="G35" s="145"/>
      <c r="H35" s="145"/>
      <c r="I35" s="145"/>
      <c r="J35" s="145"/>
    </row>
    <row r="36" spans="1:10" ht="15.75">
      <c r="A36" s="122"/>
      <c r="B36" s="123" t="s">
        <v>68</v>
      </c>
      <c r="C36" s="130">
        <v>813</v>
      </c>
      <c r="D36" s="130">
        <v>0</v>
      </c>
      <c r="E36" s="130">
        <v>11844238.07</v>
      </c>
      <c r="F36" s="130">
        <v>0</v>
      </c>
      <c r="G36" s="130">
        <v>744</v>
      </c>
      <c r="H36" s="130">
        <v>0</v>
      </c>
      <c r="I36" s="130">
        <v>9900891.5999999996</v>
      </c>
      <c r="J36" s="130">
        <v>0</v>
      </c>
    </row>
    <row r="37" spans="1:10">
      <c r="A37" s="124"/>
      <c r="B37" s="125"/>
      <c r="C37" s="147"/>
      <c r="D37" s="147"/>
      <c r="E37" s="147"/>
      <c r="F37" s="147"/>
      <c r="G37" s="147"/>
      <c r="H37" s="147"/>
      <c r="I37" s="147"/>
      <c r="J37" s="147"/>
    </row>
    <row r="38" spans="1:10" ht="15.75" customHeight="1">
      <c r="A38" s="126"/>
      <c r="B38" s="127"/>
      <c r="C38" s="255" t="s">
        <v>110</v>
      </c>
      <c r="D38" s="256"/>
      <c r="E38" s="256"/>
      <c r="F38" s="257"/>
      <c r="G38" s="255" t="s">
        <v>111</v>
      </c>
      <c r="H38" s="256"/>
      <c r="I38" s="256"/>
      <c r="J38" s="257"/>
    </row>
    <row r="39" spans="1:10" ht="15.75">
      <c r="A39" s="119">
        <v>1</v>
      </c>
      <c r="B39" s="120" t="s">
        <v>19</v>
      </c>
      <c r="C39" s="145">
        <v>770</v>
      </c>
      <c r="D39" s="148"/>
      <c r="E39" s="145">
        <v>8814528.8000000007</v>
      </c>
      <c r="F39" s="145"/>
      <c r="G39" s="145"/>
      <c r="H39" s="145"/>
      <c r="I39" s="145"/>
      <c r="J39" s="145"/>
    </row>
    <row r="40" spans="1:10" ht="15.75">
      <c r="A40" s="119">
        <v>2</v>
      </c>
      <c r="B40" s="120" t="s">
        <v>33</v>
      </c>
      <c r="C40" s="145"/>
      <c r="D40" s="145"/>
      <c r="E40" s="145"/>
      <c r="F40" s="145"/>
      <c r="G40" s="145">
        <v>444</v>
      </c>
      <c r="H40" s="148"/>
      <c r="I40" s="145">
        <v>4701462.72</v>
      </c>
      <c r="J40" s="145"/>
    </row>
    <row r="41" spans="1:10">
      <c r="A41" s="124"/>
      <c r="B41" s="125"/>
      <c r="C41" s="147"/>
      <c r="D41" s="147"/>
      <c r="E41" s="147"/>
      <c r="F41" s="147"/>
      <c r="G41" s="147"/>
      <c r="H41" s="147"/>
      <c r="I41" s="147"/>
      <c r="J41" s="147"/>
    </row>
    <row r="42" spans="1:10" ht="15.75" customHeight="1">
      <c r="A42" s="126"/>
      <c r="B42" s="127"/>
      <c r="C42" s="255" t="s">
        <v>112</v>
      </c>
      <c r="D42" s="256"/>
      <c r="E42" s="256"/>
      <c r="F42" s="257"/>
      <c r="G42" s="255" t="s">
        <v>113</v>
      </c>
      <c r="H42" s="256"/>
      <c r="I42" s="256"/>
      <c r="J42" s="257"/>
    </row>
    <row r="43" spans="1:10" ht="15.75">
      <c r="A43" s="119">
        <v>1</v>
      </c>
      <c r="B43" s="120" t="s">
        <v>56</v>
      </c>
      <c r="C43" s="151"/>
      <c r="D43" s="151"/>
      <c r="E43" s="151"/>
      <c r="F43" s="151"/>
      <c r="G43" s="145">
        <v>260</v>
      </c>
      <c r="H43" s="145"/>
      <c r="I43" s="149">
        <v>5729443.2000000002</v>
      </c>
      <c r="J43" s="150"/>
    </row>
    <row r="44" spans="1:10" ht="15.75">
      <c r="A44" s="119">
        <v>2</v>
      </c>
      <c r="B44" s="120" t="s">
        <v>114</v>
      </c>
      <c r="C44" s="151">
        <v>83</v>
      </c>
      <c r="D44" s="151"/>
      <c r="E44" s="151">
        <v>1163918.1300000001</v>
      </c>
      <c r="F44" s="151"/>
      <c r="G44" s="128"/>
      <c r="H44" s="129"/>
      <c r="I44" s="80"/>
      <c r="J44" s="131"/>
    </row>
    <row r="45" spans="1:10" ht="15.75" customHeight="1">
      <c r="A45" s="126"/>
      <c r="B45" s="127"/>
      <c r="C45" s="255" t="s">
        <v>115</v>
      </c>
      <c r="D45" s="256"/>
      <c r="E45" s="256"/>
      <c r="F45" s="257"/>
      <c r="G45" s="258" t="s">
        <v>116</v>
      </c>
      <c r="H45" s="259"/>
      <c r="I45" s="259"/>
      <c r="J45" s="260"/>
    </row>
    <row r="46" spans="1:10" ht="15.75">
      <c r="A46" s="119">
        <v>1</v>
      </c>
      <c r="B46" s="120" t="s">
        <v>25</v>
      </c>
      <c r="C46" s="145"/>
      <c r="D46" s="145"/>
      <c r="E46" s="145"/>
      <c r="F46" s="145"/>
      <c r="G46" s="128">
        <v>12636</v>
      </c>
      <c r="H46" s="128">
        <v>814</v>
      </c>
      <c r="I46" s="145">
        <v>76134134.400000006</v>
      </c>
      <c r="J46" s="145">
        <v>4897099.1384615386</v>
      </c>
    </row>
    <row r="47" spans="1:10" ht="15.75">
      <c r="A47" s="119">
        <v>2</v>
      </c>
      <c r="B47" s="120" t="s">
        <v>33</v>
      </c>
      <c r="C47" s="145">
        <v>889</v>
      </c>
      <c r="D47" s="146"/>
      <c r="E47" s="145">
        <v>9413514.3199999984</v>
      </c>
      <c r="F47" s="145"/>
      <c r="G47" s="128"/>
      <c r="H47" s="121"/>
      <c r="I47" s="129"/>
      <c r="J47" s="129"/>
    </row>
    <row r="48" spans="1:10" ht="15.75">
      <c r="A48" s="132"/>
      <c r="B48" s="186"/>
      <c r="C48" s="155"/>
      <c r="D48" s="156"/>
      <c r="E48" s="156"/>
      <c r="F48" s="157"/>
      <c r="G48" s="133"/>
      <c r="H48" s="134"/>
      <c r="I48" s="134"/>
      <c r="J48" s="134"/>
    </row>
    <row r="49" spans="1:10" ht="15.75">
      <c r="A49" s="126"/>
      <c r="B49" s="127"/>
      <c r="C49" s="255" t="s">
        <v>117</v>
      </c>
      <c r="D49" s="256"/>
      <c r="E49" s="256"/>
      <c r="F49" s="257"/>
      <c r="G49" s="261" t="s">
        <v>95</v>
      </c>
      <c r="H49" s="262"/>
      <c r="I49" s="262"/>
      <c r="J49" s="263"/>
    </row>
    <row r="50" spans="1:10" ht="15.75">
      <c r="A50" s="119">
        <v>1</v>
      </c>
      <c r="B50" s="120" t="s">
        <v>25</v>
      </c>
      <c r="C50" s="145">
        <v>3120</v>
      </c>
      <c r="D50" s="145">
        <v>198</v>
      </c>
      <c r="E50" s="145">
        <v>18655416</v>
      </c>
      <c r="F50" s="145">
        <v>1183901.4000000001</v>
      </c>
      <c r="G50" s="135">
        <v>8701</v>
      </c>
      <c r="H50" s="135"/>
      <c r="I50" s="136">
        <v>169985373.70000002</v>
      </c>
      <c r="J50" s="136"/>
    </row>
    <row r="52" spans="1:10">
      <c r="H52" s="207"/>
      <c r="I52" s="207"/>
    </row>
    <row r="53" spans="1:10">
      <c r="I53" s="118" t="s">
        <v>153</v>
      </c>
    </row>
  </sheetData>
  <mergeCells count="33">
    <mergeCell ref="A2:J2"/>
    <mergeCell ref="A3:A5"/>
    <mergeCell ref="B3:B5"/>
    <mergeCell ref="C3:F3"/>
    <mergeCell ref="G3:J3"/>
    <mergeCell ref="C4:D4"/>
    <mergeCell ref="E4:F4"/>
    <mergeCell ref="G4:H4"/>
    <mergeCell ref="I4:J4"/>
    <mergeCell ref="A25:A27"/>
    <mergeCell ref="B25:B27"/>
    <mergeCell ref="C25:F25"/>
    <mergeCell ref="G25:J25"/>
    <mergeCell ref="C26:D26"/>
    <mergeCell ref="E26:F26"/>
    <mergeCell ref="G26:H26"/>
    <mergeCell ref="I26:J26"/>
    <mergeCell ref="I1:J1"/>
    <mergeCell ref="C45:F45"/>
    <mergeCell ref="G45:J45"/>
    <mergeCell ref="C49:F49"/>
    <mergeCell ref="G49:J49"/>
    <mergeCell ref="C31:F31"/>
    <mergeCell ref="G31:J31"/>
    <mergeCell ref="C38:F38"/>
    <mergeCell ref="G38:J38"/>
    <mergeCell ref="C42:F42"/>
    <mergeCell ref="G42:J42"/>
    <mergeCell ref="C12:F12"/>
    <mergeCell ref="G12:J12"/>
    <mergeCell ref="C17:F17"/>
    <mergeCell ref="G17:J17"/>
    <mergeCell ref="I23:J23"/>
  </mergeCells>
  <pageMargins left="0.7" right="0.7" top="0.75" bottom="0.75" header="0.3" footer="0.3"/>
  <pageSetup paperSize="9" scale="82" orientation="landscape" verticalDpi="0" r:id="rId1"/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Normal="100" workbookViewId="0">
      <selection activeCell="C12" sqref="C12"/>
    </sheetView>
  </sheetViews>
  <sheetFormatPr defaultRowHeight="15"/>
  <cols>
    <col min="1" max="1" width="9.140625" style="66"/>
    <col min="2" max="2" width="45.28515625" style="66" bestFit="1" customWidth="1"/>
    <col min="3" max="3" width="38.140625" style="66" customWidth="1"/>
    <col min="4" max="4" width="31" style="66" customWidth="1"/>
    <col min="5" max="5" width="50.28515625" customWidth="1"/>
  </cols>
  <sheetData>
    <row r="1" spans="1:4" s="66" customFormat="1" ht="31.5" customHeight="1">
      <c r="D1" s="194" t="s">
        <v>148</v>
      </c>
    </row>
    <row r="2" spans="1:4" ht="51" customHeight="1">
      <c r="A2" s="272" t="s">
        <v>137</v>
      </c>
      <c r="B2" s="272"/>
      <c r="C2" s="272"/>
      <c r="D2" s="272"/>
    </row>
    <row r="3" spans="1:4" ht="36" customHeight="1">
      <c r="A3" s="273" t="s">
        <v>0</v>
      </c>
      <c r="B3" s="273" t="s">
        <v>118</v>
      </c>
      <c r="C3" s="171" t="s">
        <v>74</v>
      </c>
      <c r="D3" s="111" t="s">
        <v>6</v>
      </c>
    </row>
    <row r="4" spans="1:4" ht="15.75">
      <c r="A4" s="274"/>
      <c r="B4" s="274"/>
      <c r="C4" s="85" t="s">
        <v>7</v>
      </c>
      <c r="D4" s="85" t="s">
        <v>7</v>
      </c>
    </row>
    <row r="5" spans="1:4" ht="30" customHeight="1">
      <c r="A5" s="86">
        <v>1</v>
      </c>
      <c r="B5" s="86">
        <v>2</v>
      </c>
      <c r="C5" s="85">
        <v>3</v>
      </c>
      <c r="D5" s="85">
        <v>5</v>
      </c>
    </row>
    <row r="6" spans="1:4" ht="30" customHeight="1">
      <c r="A6" s="87">
        <v>1</v>
      </c>
      <c r="B6" s="88" t="s">
        <v>79</v>
      </c>
      <c r="C6" s="89">
        <v>9224</v>
      </c>
      <c r="D6" s="46">
        <v>19612107.403000001</v>
      </c>
    </row>
    <row r="7" spans="1:4" ht="30" customHeight="1">
      <c r="A7" s="87">
        <v>2</v>
      </c>
      <c r="B7" s="88" t="s">
        <v>83</v>
      </c>
      <c r="C7" s="89">
        <v>3764</v>
      </c>
      <c r="D7" s="46">
        <v>8313832.2450000001</v>
      </c>
    </row>
    <row r="8" spans="1:4" ht="30" customHeight="1">
      <c r="A8" s="87">
        <v>3</v>
      </c>
      <c r="B8" s="88" t="s">
        <v>84</v>
      </c>
      <c r="C8" s="89">
        <v>882</v>
      </c>
      <c r="D8" s="46">
        <v>1875082.3330000001</v>
      </c>
    </row>
    <row r="9" spans="1:4" ht="30" customHeight="1">
      <c r="A9" s="87">
        <v>4</v>
      </c>
      <c r="B9" s="88" t="s">
        <v>119</v>
      </c>
      <c r="C9" s="89">
        <v>41000</v>
      </c>
      <c r="D9" s="46">
        <v>117075511.758</v>
      </c>
    </row>
    <row r="10" spans="1:4" ht="30" customHeight="1">
      <c r="A10" s="87">
        <v>5</v>
      </c>
      <c r="B10" s="88" t="s">
        <v>120</v>
      </c>
      <c r="C10" s="89">
        <v>26970</v>
      </c>
      <c r="D10" s="46">
        <v>59251113.414000005</v>
      </c>
    </row>
    <row r="11" spans="1:4" ht="30" customHeight="1">
      <c r="A11" s="87">
        <v>6</v>
      </c>
      <c r="B11" s="88" t="s">
        <v>121</v>
      </c>
      <c r="C11" s="89">
        <v>28000</v>
      </c>
      <c r="D11" s="46">
        <v>58282814.787</v>
      </c>
    </row>
    <row r="12" spans="1:4" ht="30" customHeight="1">
      <c r="A12" s="87">
        <v>7</v>
      </c>
      <c r="B12" s="88" t="s">
        <v>122</v>
      </c>
      <c r="C12" s="51">
        <v>1875</v>
      </c>
      <c r="D12" s="108">
        <v>5282737.08</v>
      </c>
    </row>
    <row r="13" spans="1:4" ht="30" customHeight="1">
      <c r="A13" s="82"/>
      <c r="B13" s="83" t="s">
        <v>59</v>
      </c>
      <c r="C13" s="82">
        <f>SUM(C6:C12)</f>
        <v>111715</v>
      </c>
      <c r="D13" s="90">
        <v>268727199.01999998</v>
      </c>
    </row>
  </sheetData>
  <mergeCells count="3">
    <mergeCell ref="A2:D2"/>
    <mergeCell ref="A3:A4"/>
    <mergeCell ref="B3:B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стац 3 ур</vt:lpstr>
      <vt:lpstr>стационар 2 ур</vt:lpstr>
      <vt:lpstr>стационар 1ур</vt:lpstr>
      <vt:lpstr>стационар 3 ур</vt:lpstr>
      <vt:lpstr>обращения</vt:lpstr>
      <vt:lpstr>стационар</vt:lpstr>
      <vt:lpstr>неотл</vt:lpstr>
      <vt:lpstr>дневной</vt:lpstr>
      <vt:lpstr>скорая</vt:lpstr>
      <vt:lpstr>профилакт</vt:lpstr>
      <vt:lpstr>профилактика</vt:lpstr>
      <vt:lpstr>обращения!Область_печати</vt:lpstr>
      <vt:lpstr>'стационар 1ур'!Область_печати</vt:lpstr>
      <vt:lpstr>'стационар 2 ур'!Область_печати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Pogorova</dc:creator>
  <cp:lastModifiedBy>Гайсанова</cp:lastModifiedBy>
  <cp:lastPrinted>2019-01-11T14:49:36Z</cp:lastPrinted>
  <dcterms:created xsi:type="dcterms:W3CDTF">2018-12-06T10:02:39Z</dcterms:created>
  <dcterms:modified xsi:type="dcterms:W3CDTF">2019-01-14T06:08:22Z</dcterms:modified>
</cp:coreProperties>
</file>